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6606"/>
  <workbookPr/>
  <mc:AlternateContent xmlns:mc="http://schemas.openxmlformats.org/markup-compatibility/2006">
    <mc:Choice Requires="x15">
      <x15ac:absPath xmlns:x15ac="http://schemas.microsoft.com/office/spreadsheetml/2010/11/ac" url="/Users/feiuser/Dropbox/Pauline/FEI Supervisor/Governance/2019-2020/October/18-19 Annual Budget Request Form/"/>
    </mc:Choice>
  </mc:AlternateContent>
  <bookViews>
    <workbookView xWindow="29560" yWindow="1580" windowWidth="32000" windowHeight="17380" activeTab="1"/>
  </bookViews>
  <sheets>
    <sheet name="Budget Request Total as of 9.27" sheetId="30" r:id="rId1"/>
    <sheet name="Consolidated Budget Request9.27" sheetId="27" r:id="rId2"/>
    <sheet name="Sheet3" sheetId="21" state="hidden" r:id="rId3"/>
    <sheet name="Sheet4" sheetId="22" state="hidden" r:id="rId4"/>
    <sheet name="Sheet5" sheetId="23" state="hidden" r:id="rId5"/>
    <sheet name="Sheet1" sheetId="19" state="hidden" r:id="rId6"/>
  </sheets>
  <definedNames>
    <definedName name="_xlnm._FilterDatabase" localSheetId="1" hidden="1">'Consolidated Budget Request9.27'!$A$1:$I$377</definedName>
  </definedNames>
  <calcPr calcId="150001" concurrentCalc="0"/>
  <pivotCaches>
    <pivotCache cacheId="0" r:id="rId7"/>
  </pivotCaches>
  <extLs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1" i="27" l="1"/>
  <c r="F63" i="27"/>
  <c r="F138" i="27"/>
  <c r="F377" i="27"/>
  <c r="E63" i="27"/>
  <c r="F1048575" i="27"/>
  <c r="F1048576" i="27"/>
</calcChain>
</file>

<file path=xl/sharedStrings.xml><?xml version="1.0" encoding="utf-8"?>
<sst xmlns="http://schemas.openxmlformats.org/spreadsheetml/2006/main" count="4815" uniqueCount="2674">
  <si>
    <t>2018-2019 Annual Budget Request</t>
  </si>
  <si>
    <t>Row Labels</t>
  </si>
  <si>
    <t>Sum of Amount Estimate (Highest Value)</t>
  </si>
  <si>
    <t>BHS</t>
  </si>
  <si>
    <t>Biology</t>
  </si>
  <si>
    <t xml:space="preserve">Biology </t>
  </si>
  <si>
    <t>Dental Assisting</t>
  </si>
  <si>
    <t>Dental Hygiene</t>
  </si>
  <si>
    <t>Emergency Medical Services</t>
  </si>
  <si>
    <t>Env Hort &amp; Design</t>
  </si>
  <si>
    <t>Pharm Tech</t>
  </si>
  <si>
    <t xml:space="preserve">Pharm Tech </t>
  </si>
  <si>
    <t>Radiologic Technology</t>
  </si>
  <si>
    <t>Respiratory Therapy</t>
  </si>
  <si>
    <t>Vet Tech &amp; Vet Assisting</t>
  </si>
  <si>
    <t>BSS</t>
  </si>
  <si>
    <t>Accounting</t>
  </si>
  <si>
    <t>Anthropology</t>
  </si>
  <si>
    <t>Business</t>
  </si>
  <si>
    <t>Child Development</t>
  </si>
  <si>
    <t>GIST &amp; Geography</t>
  </si>
  <si>
    <t>History</t>
  </si>
  <si>
    <t>Psychology</t>
  </si>
  <si>
    <t>Sociology</t>
  </si>
  <si>
    <t>Business Services/District</t>
  </si>
  <si>
    <t>KCI</t>
  </si>
  <si>
    <t>District/De Anza</t>
  </si>
  <si>
    <t>Fresh Success</t>
  </si>
  <si>
    <t>FAC &amp; KIN</t>
  </si>
  <si>
    <t>Art &amp; Art History</t>
  </si>
  <si>
    <t>Dance</t>
  </si>
  <si>
    <t>Kin &amp; Physical Ed</t>
  </si>
  <si>
    <t>Music General</t>
  </si>
  <si>
    <t>Personal Training</t>
  </si>
  <si>
    <t>PHED</t>
  </si>
  <si>
    <t>Photography</t>
  </si>
  <si>
    <t>Sports Medicine</t>
  </si>
  <si>
    <t>Theatre Tech &amp; Arts</t>
  </si>
  <si>
    <t>Foothill Online Learning</t>
  </si>
  <si>
    <t>Online Learning</t>
  </si>
  <si>
    <t xml:space="preserve">Online Learning </t>
  </si>
  <si>
    <t>Kinesiology &amp; Athletics Div</t>
  </si>
  <si>
    <t>Athletics</t>
  </si>
  <si>
    <t>LA</t>
  </si>
  <si>
    <t>English</t>
  </si>
  <si>
    <t>ESLL</t>
  </si>
  <si>
    <t>Library</t>
  </si>
  <si>
    <t xml:space="preserve">Library </t>
  </si>
  <si>
    <t>Pass the Torch</t>
  </si>
  <si>
    <t>TLC &amp; STEM</t>
  </si>
  <si>
    <t>Marketing, Outreach and Community Relations</t>
  </si>
  <si>
    <t>Marketing and Outreach</t>
  </si>
  <si>
    <t>President's Office</t>
  </si>
  <si>
    <t>FEI</t>
  </si>
  <si>
    <t xml:space="preserve">FEI </t>
  </si>
  <si>
    <t>Honors</t>
  </si>
  <si>
    <t>Puente</t>
  </si>
  <si>
    <t>PSME</t>
  </si>
  <si>
    <t>Astronomy</t>
  </si>
  <si>
    <t>Chemistry</t>
  </si>
  <si>
    <t>Computer Science</t>
  </si>
  <si>
    <t>Engineering</t>
  </si>
  <si>
    <t>Mathematics</t>
  </si>
  <si>
    <t>Physics</t>
  </si>
  <si>
    <t>Student Services</t>
  </si>
  <si>
    <t>Counseling</t>
  </si>
  <si>
    <t>DRC/VRC</t>
  </si>
  <si>
    <t>EOPS</t>
  </si>
  <si>
    <t>Evaluations Office</t>
  </si>
  <si>
    <t>Financial Aid</t>
  </si>
  <si>
    <t>Judicial Affairs</t>
  </si>
  <si>
    <t>Psychological Services</t>
  </si>
  <si>
    <t>SLI</t>
  </si>
  <si>
    <t>Student Activities</t>
  </si>
  <si>
    <t>Testing &amp; Assessment</t>
  </si>
  <si>
    <t>Transfer Center</t>
  </si>
  <si>
    <t>Workforce Dev &amp; CTE</t>
  </si>
  <si>
    <t>CTE &amp; Strong Workforce</t>
  </si>
  <si>
    <t xml:space="preserve">CTE &amp; Strong Workforce </t>
  </si>
  <si>
    <t>Grand Total</t>
  </si>
  <si>
    <t>Division/Org</t>
  </si>
  <si>
    <t>Budget Manager</t>
  </si>
  <si>
    <t>Program</t>
  </si>
  <si>
    <t>Item Requested</t>
  </si>
  <si>
    <t>Amount</t>
  </si>
  <si>
    <t>Amount Estimate (Highest Value)</t>
  </si>
  <si>
    <t>Sources of Funds/Notes</t>
  </si>
  <si>
    <t>Fund Yes/No</t>
  </si>
  <si>
    <t>Tab</t>
  </si>
  <si>
    <t>Description</t>
  </si>
  <si>
    <t>Purpose</t>
  </si>
  <si>
    <t>Align w/ Strategic Plan</t>
  </si>
  <si>
    <t>Align w/ improvement</t>
  </si>
  <si>
    <t>Measure of impact</t>
  </si>
  <si>
    <t>Consequences</t>
  </si>
  <si>
    <t>Taking space offline</t>
  </si>
  <si>
    <t>Buget Explanation</t>
  </si>
  <si>
    <t>Comments</t>
  </si>
  <si>
    <t>New/Continuing</t>
  </si>
  <si>
    <t>Continuing Outcome Narrative</t>
  </si>
  <si>
    <t xml:space="preserve"> Total Cost </t>
  </si>
  <si>
    <t>Other funding sources</t>
  </si>
  <si>
    <t>Requirements statisfied</t>
  </si>
  <si>
    <t>Core indicator</t>
  </si>
  <si>
    <t>Kurt Hueg</t>
  </si>
  <si>
    <t>Canvas Training</t>
  </si>
  <si>
    <t xml:space="preserve">Work with FH Online Learning for training.  There maybe no cost if this is done by Online Learning. </t>
  </si>
  <si>
    <t>No</t>
  </si>
  <si>
    <t>Department PD</t>
  </si>
  <si>
    <t>Provide training in Canvas which is an online instructional platform to faculty</t>
  </si>
  <si>
    <t>All new faculty who want to teach online need to be Canvas certified. In addition, the existing faculty can improve their skills in this platform by taking advanced Canvas workshops</t>
  </si>
  <si>
    <t>Enrollment Growth: Faculty who attend this training will be able to reach out to more students who otherwise cannot take the class on campus.e of students in accounting courses</t>
  </si>
  <si>
    <t>Enrollment data</t>
  </si>
  <si>
    <t>Lower enrollment across accounting classes</t>
  </si>
  <si>
    <t>Yes</t>
  </si>
  <si>
    <t>Lisa Drake</t>
  </si>
  <si>
    <t xml:space="preserve">Use $1600 then use Perkins funds </t>
  </si>
  <si>
    <t>Deans discretion while working with Perkins Management.</t>
  </si>
  <si>
    <t>Individual PD</t>
  </si>
  <si>
    <t>https://stirfryseminars.com/seminars/education/index.php https://stirfryseminars.com/seminars/education/index_more.php https://stirfryseminars.com/seminars/education/TRAIN/ED_TR_03.php https://stirfryseminars.com/coaching/ The request is to have an all day retreat where we can discuss improving equity specifically in our art/ art history classes. We want to include adjuncts in this discussion.</t>
  </si>
  <si>
    <t>We are requesting this retreat and training to allow for adjuncts and full time faculty to address this issue and see how we can find strategies in our courses to make improvements in our courses. There has been historically lower success rates in our online courses. We would also like to address ways we can improve retention in these classes. We also need retreat to practice better communication within our department. We have many faculty who teach in different departments and we have not had a chance to connect and discuss these important issues.</t>
  </si>
  <si>
    <t xml:space="preserve">Our request aligns with the Equity Plan.
</t>
  </si>
  <si>
    <t>Specifically in the Art History program review, actions for improvement were specifically about retention, withdraw rate and student success. Faculty in both art and art history have made small steps to make improvements with equity by attending the CUE conference in June 2018 and also being part of the Cue Foothill College Equity cohort. The work is not over. We need ways to bring back this information and share this with our part time and full time colleagues.</t>
  </si>
  <si>
    <t>We can identify the measures when our department is open to look and understand the Inquiry tool, success rates and the meaning behind equity. At this point we have a range of understanding the impact of equity, teaching and our students.</t>
  </si>
  <si>
    <t xml:space="preserve">We will continue to teach our classes with varied levels of equity mindfulness. Some faculty will have more or less knowledge and understanding. We will continue to not have good communication around equity in our department and division meetings.
</t>
  </si>
  <si>
    <t xml:space="preserve">Yes ( We do not how much it would cost for part time)
</t>
  </si>
  <si>
    <t>Clicker for the classroom, conversion of manual screen to an automatic one</t>
  </si>
  <si>
    <t>Deans choice</t>
  </si>
  <si>
    <t>Lottery Funds</t>
  </si>
  <si>
    <t>Funds for stipends so adjunct can attend annual biology summit.</t>
  </si>
  <si>
    <t>The annual biology summit provides dedicated time and space for biology faculty (both full-time and adjunct) to discuss strategies for improving students success and SLOs. The request is specifically to provide stipends for adjunct faculty. In the past we provided $75 per part- timer faculty member attending (3 hour summit)</t>
  </si>
  <si>
    <t>Equity, Enrollment.</t>
  </si>
  <si>
    <t xml:space="preserve">Both of these fit with several goals of the biology department, including maintaining the quality of instruction, increasing involvement with other campus programs, transforming pedagogical approaches, and finding ways to increase student success.
</t>
  </si>
  <si>
    <t xml:space="preserve">Attendance.
</t>
  </si>
  <si>
    <t>Regarding the Biology annual summit, we will still hold it but it may be less of an option for our adjunct faculty to participate.</t>
  </si>
  <si>
    <t>Yes.</t>
  </si>
  <si>
    <t>Laptop</t>
  </si>
  <si>
    <t>estimate - $6,000</t>
  </si>
  <si>
    <t>Lisa Drake's computer would be on the refresh list.  There should be a discussion regarding a campus-wide computers loan program.</t>
  </si>
  <si>
    <t>New Equipment</t>
  </si>
  <si>
    <t>Annual fall clinical calibration meeting for all dental hygiene faculty.</t>
  </si>
  <si>
    <t>Faculty are required by the Dental Hygiene Board of CA and Commission on Dental Accreditation to have calibration meetings and educational methodology annually.</t>
  </si>
  <si>
    <t>Equity: Maintain 95-100% success rates in retention, persistence, and completion for targeted students attending the program.</t>
  </si>
  <si>
    <t>Yes, maintain student success, graduation &amp; employment.</t>
  </si>
  <si>
    <t>Continued program accreditation and student success on clinical board exams</t>
  </si>
  <si>
    <t>N/A</t>
  </si>
  <si>
    <t>TEA Position</t>
  </si>
  <si>
    <t>TEA use is questionable for this request.    For discussion in the study group addressing the STEM Center and TLC.  CTE tutoring funds have been used in the past for tutoring expenses.</t>
  </si>
  <si>
    <t>HOLD</t>
  </si>
  <si>
    <t>New Staffing</t>
  </si>
  <si>
    <t>As AB 705 brings a more heterogeneous population of students into College English, it is more important than ever to help students feel that they belong in our classrooms and have the capacity to succeed. These department-wide workshop will explore ways to communicate a sense of belonging through class policies, activities, assignments, and feedback that helps students feel more connected and be more likely to persist and succeed. Part-time and full-time faculty members will attend 5 events over the course the year, anticipating 25 individuals at each event.</t>
  </si>
  <si>
    <t>As AB 705 brings a more heterogeneous population of students into College English, it is more important than ever to help students feel that they belong in our classrooms and have the capacity to succeed. These department-wide workshop will explore ways to communicate a sense of belonging through class policies, activities, assignments, and feedback that helps students feel more connected and be more likely to persist and succeed.</t>
  </si>
  <si>
    <t>Equity Plan - AB 705 Equity Plan &amp; Enrollment - Online Pedagogy</t>
  </si>
  <si>
    <t>Yes-action items focused on equity and pedagogical practices that drive student success, retention, and persistence.</t>
  </si>
  <si>
    <t>Increased student success, increasing percentage of students who achieve student learning objectives. Research has found that professional development leads to an increase in positive teaching quality. According to Gore et al, "Positive impacts on teacher morale and sense of recognition [are] observed" and the impact on students had a longer-lasting effect" (2017). Effects were sustained 6 months post- intervention.</t>
  </si>
  <si>
    <t xml:space="preserve">Faculty will be underprepared to teach in an AB705 and online landscape.
</t>
  </si>
  <si>
    <t>MS Office 2016 or higher version</t>
  </si>
  <si>
    <t>estimate - $500</t>
  </si>
  <si>
    <t>ETS Ticket is required to get latest version of MS Office.</t>
  </si>
  <si>
    <t>New Tech &amp; Software</t>
  </si>
  <si>
    <t>These professional development activities are meant to improve the bridge between these two departments as we embrace the new changes in response to AB705, including funds to pay stipends to part-time faculty for their participation.</t>
  </si>
  <si>
    <t>Such professional development seminars FOR ESL and English department colleagues =will build consistency in application of academic standards, such as on assignment and assessments, e.g., holding quarterly grade-norming sessions.</t>
  </si>
  <si>
    <t>Allowing opportunities for English and ESL colleagues to collaborate in this fashion will create tighter connections in terms of curriculum and teaching practices, which in turn will foster greater success for students in terms of retention, success, and completion of coursework.</t>
  </si>
  <si>
    <t>Yes, because we have been pursuing opportunities to bridge the ESL and English departments in order to maximize the potential of our students to reach their academic goals.</t>
  </si>
  <si>
    <t>We will look for evidence of increased parity between the English and ESL departments in how they work together to meet the needs of our shared  students  populations.</t>
  </si>
  <si>
    <t>Without these activities, these departments will not realize the potential they have in terms of coming together to most effectively serve our students.</t>
  </si>
  <si>
    <t>Clerical Assistant</t>
  </si>
  <si>
    <t>Use federal work study or "B" budget</t>
  </si>
  <si>
    <t>Deans Choice</t>
  </si>
  <si>
    <t>Student Worker</t>
  </si>
  <si>
    <t xml:space="preserve">Maxfest is the annual conference in alignment with the districtwide implementation of the Maxient software system. The conference provides users with sessions focused on the integration of federal compliance (i.e. Title IX mandates, Clery, VAWA, Campus SaVE Act, etc.) with the features of Maxient that enables useful analytics. Furthermore, the conference provides opportunities to develop strategic use of Maxient beyond student conduct, i.e. early alert and various web-based reporting mechanisms throughout the College. The College's Dean of Student Affairs &amp; Activities, Office of Student Affairs' Senior Administrator Assistant, Title IX Coordinator, and staff member from Learning Resources, Student Success Center
</t>
  </si>
  <si>
    <t xml:space="preserve">The Office of Student Affairs desires to stay in alignment for best practices related to Title IX and crises (behavioral intervention team) regarding templates for involved parties, tracking Clery data, etc. Doing so ensures the Colleges avoid federal fines for compliance issue, OCR concerns/investigations, etc.
</t>
  </si>
  <si>
    <t xml:space="preserve">Maxient, with the intent to use the software beyond conduct-related issues, can offer what is described as student success support. Optimal execution of student support practices, such as early alert by way of Maxient, aligns with the Guided Pathways framework. Governance meetings, memos, and initiatives can be shared and routed through customized, web-based reports to ensure consolidation and efficiency of communicated information.
</t>
  </si>
  <si>
    <t xml:space="preserve">- Yes, as the following indicates from the 2018 program review: Given the new arrivals of staff, initial goals for this academic year center on becoming invested in exploring the culture of Foothill College by engaging with community members, reviewing current policies and procedures, and suggesting modifications to judicial practices that will enhance transparency of the current Student Code of Conduct. - Working with the District Compliant Officer to update policies and regulations to include sexual harassment and Title IX violations. Also, more connections with the deans and doing more educational workshops through professional development.
</t>
  </si>
  <si>
    <t xml:space="preserve">Student retention rates are increased as a direct correlation to processes and reporting mechanisms created in Maxient. OCR, Clery, and similar audits are met with full compliance due to expertly trained users who hold responsibilities in related areas.
</t>
  </si>
  <si>
    <t xml:space="preserve">The College risks exposure to Clery violations, costing the College up to $35,000 per invalid/incorrectly tracked data point and statistic. Due to silos created by the use of various software and web-based forms on our campus, some student issues may continue to fall through the cracks.
</t>
  </si>
  <si>
    <t>Articulate skeletongs</t>
  </si>
  <si>
    <t>No because of funding limitations.</t>
  </si>
  <si>
    <t>KNOWLEDGE is key to success. The more we know the better we can be. There are opportunities to meet new people, outreach, collaborate, learn, teach, improve and share what was gained with the District, colleagues, and students</t>
  </si>
  <si>
    <t>YES Foothill will remain as a leader in the CCC system by enhancing courses through best practice, design thinking, and technology. Goals: increase enrollment and completion, service learning opportunities</t>
  </si>
  <si>
    <t>YES, the KCI is always about teaching (all) and reaching students so they can achieve their potential.</t>
  </si>
  <si>
    <t>New Full-time Anthropology Faculty Hire</t>
  </si>
  <si>
    <t>Part of the faculty hiring process.</t>
  </si>
  <si>
    <t>The department is requesting funds to have an offsite retreat for the entire department including both FT and PT faculty. There are approximately 45 faculty members in the department. The retreat will include team-building activities and time to discuss “elephants in the room”.</t>
  </si>
  <si>
    <t>Because of the new governance structure, the department is now only able to meet 50 minutes each month. As a result, faculty feel disconnected from each other. We are not operating well as a unit. The department developed a set of norms last year, but we need time to revisit these norms and practice using them with each other within the context of issues that could be considered “elephants in the room”. To have conversations about sensitive issues, we first need to build trust. The department recognizes that one retreat will not resolve these issues, but it is a start.</t>
  </si>
  <si>
    <t>Equity: There are several “elephants in the room” that need to be brought up. As a department,we have not talked about race and race relations within our department and within the context of our teaching. We have not discussed our values within the context of AB 705 or honors courses even though the Equity &amp; Education committee has discussed these. We have not discussed what culturally relevant pedagogy looks like while maintaining rigor and high standards in our classes.</t>
  </si>
  <si>
    <t xml:space="preserve">
Yes. The retreat is only a beginning to continuous improvement in our teaching and building relationships with each other for the common good of serving our students. We need to build trust so that we can foster conversations about pedagogy, especially with our underrepresented students and to create an environment where we are willing to share materials with each other and work with each other on creating materials.</t>
  </si>
  <si>
    <t>There is no one data point that could measure the impact of this activity. What can be measured is whether or not our faculty members come to work happy, whether or not we are engaged with each other, whether or not we want to collaborate with each other, whether or not we can respect and share our opinions. These results will have an impact in the classroom and on our students.</t>
  </si>
  <si>
    <t xml:space="preserve">If this activity is not funded, the department will continue to operate in a dysfunctional manner.This is not good for the mental health of the faculty and certainly not good for our students.
</t>
  </si>
  <si>
    <t xml:space="preserve">Yes
</t>
  </si>
  <si>
    <t>Updates to the computers in the Center for Applied Anthropology (Room 3102)</t>
  </si>
  <si>
    <t>Recommend contacting Asha/ETS and utilize refurbished computers with updated software</t>
  </si>
  <si>
    <t xml:space="preserve">Instructors teaching Math 10 or Math 48A will meet together weekly throughout the quarter to discuss best practices in teaching these classes. The number of instructors participating will depend on how many sections of each class are offered and if the various instructors are available and willing to participate; we anticipate up to 7 participants each quarter. The only cost is payment to part-time faculty. The cost of one part-time faculty to fully participate for a quarter is about $500. Therefore, a total budget of $10,000 would allow for about 7 part-time faculty members to participate during each quarter.
</t>
  </si>
  <si>
    <t>Math 10 and Math 48A are the classes most affected by AB 705. Now they are open to all students, regardless of high school GPA. This creates a different population of students with different needs. Many members of our full-time faculty have been attending conferences and workshops to learn the best methods for teaching these students. Some members of the faculty also have experience in teaching these classes in the 2018 – 2019 academic year. The purpose of the Community of Practice is to share knowledge and experience to increase student success in these classes.</t>
  </si>
  <si>
    <t>This request aligns with the college strategic plan I – Equity. The need for this Community of Practice is a direct result of changes made in response to AB 705. A disproportionate number of underserved students are taking Math 10 and Math 48A compared to other math classes. Math 10 and Math 48A are the first level of transferable math classes at Foothill.</t>
  </si>
  <si>
    <t xml:space="preserve">In the Recommendations for Improvement, the department was advised to work with other community colleges or state supported resources to prepare for the upcoming curricular changes due to AB 705. The Community of Practice is one of the strategies used by Cuyamaca Community College and presented at a CAP workshop attended by some of the math faculty in preparation for our curricular changes.
</t>
  </si>
  <si>
    <t>Success rates in Math 10 and Math 48A.</t>
  </si>
  <si>
    <t>There was a Community of Practice for Math 10 and Math 48A in the fall 2018 quarter. The data collected by the college about student success in these classes for fall 2018 was largely favorable. Not continuing with the Community of Practice might result in a drop in student success in the future.</t>
  </si>
  <si>
    <t xml:space="preserve">
yes</t>
  </si>
  <si>
    <t>We would like to again request stipends and/or release time for Maurer and Connell (.1 annual load each) to manage, recruit, direct, administer the field schools abroad in Ecuador , Ireland, and potentially other locations we offer each summer.</t>
  </si>
  <si>
    <t>Equivalent of .2 load</t>
  </si>
  <si>
    <t xml:space="preserve">Faculty are getting paid over load for these assignments. </t>
  </si>
  <si>
    <t>Stipend</t>
  </si>
  <si>
    <t xml:space="preserve">the CVC-OEI/@ONE provides online professional development courses for online CCC teachers. We would like to have 10-15 faculty complete the Online Course Design or Online Teaching Principles certificates, which entails completing four 4-week courses and a practicum.
</t>
  </si>
  <si>
    <t>The most recent program review called for developing a faculty mentor program for online faculty. These certificates would support development of the "mentors."</t>
  </si>
  <si>
    <t>Equity and enrollment in online courses depends on high quality online courses. In turn, online course quality hinges on professional development for faculty developing and teaching online courses.</t>
  </si>
  <si>
    <t>Yes, the most recent review calls for developing faculty mentors. These trainings support the development of faculty mentors.</t>
  </si>
  <si>
    <t>Success will be measured by faculty successfully earning certificates in Online Course Design or Online Teaching Principles, and by the development of a mentoring program.</t>
  </si>
  <si>
    <t>Online course quality will not improve.</t>
  </si>
  <si>
    <t>/yes</t>
  </si>
  <si>
    <t>Debbie Lee</t>
  </si>
  <si>
    <t>Art/Art History Department Retreat/On Campus Training on Equity</t>
  </si>
  <si>
    <t>$500 for the 5 (60 minute sessions)</t>
  </si>
  <si>
    <t>Can use "B" budget to pay for speakers/training module.  The cost of part-time faculty attending is paid by the District as part of part-time faculty workshop.</t>
  </si>
  <si>
    <t>Various Foothill College Online Courses for Faculty Professional Development (depending on units) Various @ONECourses and Webinars 2 courses per faculty member (pending on the hours per webinar session) PowerP.A.K Pharmacist/ Pharmacy Technician CE Training: 15 hours of CE training * 20 hours of paid time for PT faculty to spend on CE/Training=$1000 each faculty member 3 Participants: PHT PT faculty members-Neelam Jha, Diane DeNagel, Shanthini Natarajan</t>
  </si>
  <si>
    <t>To increase faculty knowledge of delivering and writing online course content aimed for student success. With the movement toward online course delivery, acquiring best practices pedagogy and training will assist faculty in developing appropriate PHT course content to improve cohort learning in an equitable manner. To increase knowledge base and to stay abreast with the changes in pharmacy technology education that may be appropriate for online course delivery. All faculty must have CE/Professional Development to maintain required licensure to teach in the program as required by ASHP/ACPE .</t>
  </si>
  <si>
    <t xml:space="preserve">Provides faculty training and support required to improve cohort learning in an equitable manner. Allows for better allocation of resources by increasing enrollment with certain courses in the program.
</t>
  </si>
  <si>
    <t>Yes, it keeps Program Faculty Members current with pharmacy technology industry and patient care/safety standards. Meets district requirement for faculty Professional Development and provides training necessary to write online courses that are aimed toward students mastery of the subject matter. Maintains ASHP/ACPE Accreditation and California Board of Pharmacy Requirements for faculty to teach in the program.</t>
  </si>
  <si>
    <t xml:space="preserve">We will measure the impact with the development of new hybrid/online course(s) in the program, student evaluations, Advisory Board Member feedback and re-accreditation status with ASHP/ACPE. Faculty will also attain sufficient CE units/PD hours to meet accreditation standards to maintain licensure to teach in the program. These measurements will indicate the program is meeting the needs of the students, industry standards, and requirements set by accreditation and the California Board of Pharmacy.
</t>
  </si>
  <si>
    <t xml:space="preserve">Faculty will not be able to develop online/hybrid coursework to help improve cohort learning in an equitable manner. Faculty will not meet minimum qualifications and district/accreditation and State Board of Pharmacy requirements to teach in the program.
</t>
  </si>
  <si>
    <t xml:space="preserve">no, this request is to ask for funding so PT faculty can attend training events.
</t>
  </si>
  <si>
    <t>Drawing Boards with Clips for the Drawing Classes room 1602</t>
  </si>
  <si>
    <t>$20 times 35 students= $700</t>
  </si>
  <si>
    <t xml:space="preserve">Various Foothill College Online Courses for Faculty Professional Development (depending on units; $125 ?) Various @ONECourses and Webinars ($65.00 per course): 2 courses per faculty member PowerP.A.K Pharmacist/ Pharmacy Technician CE Training: $97.00 per faculty member 3 Participants: PHT PT faculty members-Neelam Jha, Diane DeNagel, Shanthini Natarajan
</t>
  </si>
  <si>
    <t>To increase faculty knowledge of delivering and writing online course content aimed for student success. With the movement toward online course delivery, acquiring best practices pedagogy and training will assist faculty in developing appropriate PHT course content to improve cohort learning in an equitable manner. To increase knowledge base and to stay abreast with the changes in pharmacy technology education that may be appropriate for online course delivery. To help identify PHT course work that can be taught hybrid or online.</t>
  </si>
  <si>
    <t>Provides faculty training and support required to improve cohort learning in an equitable manner. Allows for better allocation of resources by increasing enrollment with certain courses in the program.</t>
  </si>
  <si>
    <t>PHT program courses may be limited to being offered as only face to face and decrease opportunities for prospective students to elect to take online courses. Decrease in prospective student applications. Faculty will NOT meet minimum qualifications and district/accreditation requirements to teach in the program.</t>
  </si>
  <si>
    <t xml:space="preserve">Yes (please see other PD budget request sheet)
</t>
  </si>
  <si>
    <t>Manikins and Plaster Casts for Drawing Still Lives</t>
  </si>
  <si>
    <t>We have quarterly clinical instructor meetings with our clinical instructors and Foothill faculty as well as an annual advisory board meeting with our clinical partners. These meetings allow for norming of evaluation of students, ensuring that all faculty and instructors are on the same page, address program issues as well as provide education on various topics such as assessment and FERPA for example. The advisory board acts as our steering committee.</t>
  </si>
  <si>
    <t>We need funding to pay for lunches for the five meetings a year we have with our clinical partners.</t>
  </si>
  <si>
    <t>Student success and enrollment. Our clinical instructors and clinical sites are the backbone of our program. These meetings are an accreditation requirement to ensure communication is occurring.</t>
  </si>
  <si>
    <t>Continued improvement is always the goal. This opportunity for face to face communication is what keeps us in tune.</t>
  </si>
  <si>
    <t>Cohesion between the clinical sites and adherence to program policies and procedures.</t>
  </si>
  <si>
    <t>We will not have the required connection to our CIs and hospitals.</t>
  </si>
  <si>
    <t>Model Stand and Retractable Landing</t>
  </si>
  <si>
    <t>quote - $1,425 model stand plus gear $249 = Total $1,674</t>
  </si>
  <si>
    <t>Utilize FFE Measure C Funding</t>
  </si>
  <si>
    <t>This stipend would allow for the training and/or onboarding of approximately 50 faculty tutors across both centers.</t>
  </si>
  <si>
    <t>Currently, if faculty tutor training is organized, it is built into their load. 
By offering a stipend, assignments can be smaller and carry less
impact on 1230.</t>
  </si>
  <si>
    <t>Tutor training is paramount to providing cohesive, welcoming services that directly contribute to WSCH and retention, an enrollment
objective of the college.</t>
  </si>
  <si>
    <t>This is a new request related to budgetary changes.</t>
  </si>
  <si>
    <t>There would be fewer complaints about tutoring and more WSCH as a result once tutors are properly trained in how to use the software and
address common issues that arise in sessions.</t>
  </si>
  <si>
    <t>Tutor training won't be scheduled, and the quality of tutoring will suffer along with the day-to-day operations of the centers.</t>
  </si>
  <si>
    <t>Ceramic's Exhaust hood/exhaust fan for the glaze area in room 1803.</t>
  </si>
  <si>
    <t>estimate - $3,000-$4000</t>
  </si>
  <si>
    <t>Need to conduct an air quality study first then decide how to proceed.   Issues regarding where to place the hood and the size of the hood.</t>
  </si>
  <si>
    <t xml:space="preserve">Biomethodology of rodents. First year students and a faculty member will participate in this hand-on seminar in rodent handling.
</t>
  </si>
  <si>
    <t xml:space="preserve">We encourage our students to consider a career in the pharaceutical and biotechnology fields. Larry Young, RVT, LATg is an experienced Laboratory Animal Specialist who brings years of clinical expertise and laboratory animal management skills to inspire and teach students.
</t>
  </si>
  <si>
    <t xml:space="preserve">Working in this field provides students with a liveable wage in the Bay Area.
</t>
  </si>
  <si>
    <t xml:space="preserve">Survey students over the next few years to see if more go into Laboratory Animal and medical research.
</t>
  </si>
  <si>
    <t>Loss of skill building for students.</t>
  </si>
  <si>
    <t>Electric kiln</t>
  </si>
  <si>
    <t>estimate - $3,000</t>
  </si>
  <si>
    <t> Use Measure C FF&amp;E funds for the kiln.  Electric work needed for new kiln which a work order would need to be done.  Use "B" budget and estimate 2 electricians for 2 days.</t>
  </si>
  <si>
    <t>Reviewed by the Dean.</t>
  </si>
  <si>
    <t>Workshop for students and faculty on stress free (also called fear free)handling techniques for dogs and cats in veterinary hospitals and animal shelters.</t>
  </si>
  <si>
    <t xml:space="preserve">Our Advisory Board responded to a question regarding important topics with a request for stronger fear free handling skills in our students. The purpose of fear free handling is to support the human animal bond in veterinary hospitals; improve the quality of patient care; build bonds between practices and clients, and improve animal welfare through best practices in handling. Our students will be more competitive in the workplace and likely find more job satisfaction if well schooled in these techniques.
</t>
  </si>
  <si>
    <t>Enrollment: we could open it to veterinary assistants in the community to advertise what we do. Equity: our students will have an opportunity to apply what they have learned in class during more real world situations. It will help them in job acquisition and perhaps getting raises.</t>
  </si>
  <si>
    <t>It is a way to increase enrollment and attract more diversity.</t>
  </si>
  <si>
    <t xml:space="preserve">Survey students and employers: add a question on survey about fear free handling.
</t>
  </si>
  <si>
    <t>We will continue to teach and apply fear free handling in the program but will not be able to go into as much depth.</t>
  </si>
  <si>
    <t xml:space="preserve">yes
</t>
  </si>
  <si>
    <t>5 Brent Model C potters wheels</t>
  </si>
  <si>
    <t>estimate - $6,200</t>
  </si>
  <si>
    <t>use Measure C FF&amp;E funds</t>
  </si>
  <si>
    <t>TACTYC Accounting Education Conference, Teachers of Accounting at Two-Year Colleges (TACTYC) will be hosting its annual conference. The TACTYC conference offers accounting educators such as yourself an opportunity to recharge and refresh their skills, as well as network with colleagues from all over the country.</t>
  </si>
  <si>
    <t>The Teachers of Accounting at Two Year Colleges provides accounting faculty exposure and training to innovative accounting education. This conference has been one of the primary forums for sharing innovative ideas in curriculum, teaching techniques and methodology.</t>
  </si>
  <si>
    <t>Equity plan: Faculty who attend this conference will implement the latest innovative techniques learned at the conference to increase retention and success rate of students in accounting courses</t>
  </si>
  <si>
    <t>Student retention and success rates in each accounting course</t>
  </si>
  <si>
    <t>Higher attrition rate in accounting classes combined with lower success rate in the course</t>
  </si>
  <si>
    <t>6 Standing Lights for the Drawing and Painting Room 1602</t>
  </si>
  <si>
    <t>estimate - $575.74</t>
  </si>
  <si>
    <t>Lottery funds</t>
  </si>
  <si>
    <t>Attend conferences in (1) Digital Marketing, (2) Data Analytics and (3) Leadership/Innovation/Entrepreneurship, to develop core competencies in these three areas of study. Total Estimated Cost per Faculty (1 Local Conference, 2 Out of City Conferences) = ($500 conference fee x 3) + ($700 travel, room &amp; board expense x 2) = $1500 +1400 = $2900 Total Cost Per Faculty Member Total Estimated Cost = $2900 x 3 Faculty = $8,700</t>
  </si>
  <si>
    <t>The additional conferences/workshops requested will expand and further develop BUSI Department core competencies in (1) Digital Marketing, (2) Data Analytics and (3) Leadership/Innovation/Entrepreneurship, enabling the department to offer robust educational programs designed to prepare Foothill College students to enter and succeed in the workforce</t>
  </si>
  <si>
    <t>The additional requested conferences will: (1) enable learning opportunities for students which are anticipated to address existing equity gaps in access, retention, persistence and completion for targeted student populations, (2) support enrollment growth by positively impacting the three primary components of the new funding formula, and (3) strengthen Service Leadership as an institutional focus at Foothill by providing experiential learning opportunities inside and outside of the classroom.</t>
  </si>
  <si>
    <t>This request directly supports the BUSI Department's targeted direction to develop expertise in Digital Marketing, Data Analytics, and Leadership/Innovation/Entrepreneurship, business areas which are highly desired in today's job market and will increase Foothill College student employability overall.</t>
  </si>
  <si>
    <t>Key metrics will be identified in each of the three focal areas (Digital Marketing, Data Analytics, and Leadership/Innovation/Entrepreneurship) tied to the conferences attended, and data will be collected from student input to evaluate the effectiveness of resulting program changes.</t>
  </si>
  <si>
    <t>The growth potential of the number of students enrolling as Business Majors will not be realized, and the overall success of the Business Department may stagnate as a result.</t>
  </si>
  <si>
    <t>Utility Cart to transport Three Dimenional Design Sculpture Items</t>
  </si>
  <si>
    <t>quote - $129</t>
  </si>
  <si>
    <t>"B" Budget</t>
  </si>
  <si>
    <t>Determined by the Dean</t>
  </si>
  <si>
    <t>Domestic conference and travel expenses for Mike Mohebbi, Program Coordinator, and Teresa Ong, AVP Workforce &amp; CTE, to attend several conferences throughout 2019/2020. These conferences will help educate and keep their knowledge current regarding funding sources, program development, and administration of Perkins, Strong Workforce, and other categorical programs. Conferences would be: CCCAOE, Fall 2019 CCCAOE, Spring 2020 URx, 2020 Youth@Work, 2020</t>
  </si>
  <si>
    <t>These conferences represent different aspects of Workforce and CTE program coordination and administration. The events provide education on current legislature, reporting requirements, program case-studies, recruiting and networking, and the current needs of employers and the labor force.</t>
  </si>
  <si>
    <t xml:space="preserve">
This request aligns with the equity and enrollment goals of the college strategic plan because it supports categorical funding for programs that are specifically targeted to new portions of the state funding formula. The new state funding formula puts increased emphasis on CTE enrollment, employment outcomes, and Guided Pathways; the Workforce department must stay up to date regarding industry best practices in order to effectively support CTE programs on campus and maximize our impact on enrollment and student outcomes.</t>
  </si>
  <si>
    <t xml:space="preserve">no previous program review for Workforce
</t>
  </si>
  <si>
    <t>The impact of attending these conferences will be measured by the the number and effectiveness of partnerships formed with other regional and local stakeholders and the level and quality of support we offer to on-campus CTE programs.</t>
  </si>
  <si>
    <t xml:space="preserve">Our department would not be as up-to-date on SWP or Perkins programs and requirements and other Labor Market intelligence, this could cause delays in program development, potential audit findings, and other negative impacts.
</t>
  </si>
  <si>
    <t>Perkins, SWP, other categorical sources.</t>
  </si>
  <si>
    <t xml:space="preserve">Paper Trimmer- 18" (quantity of three)
</t>
  </si>
  <si>
    <t>quote - $555</t>
  </si>
  <si>
    <t>Attend the ADEA Program Director Meeting in June (annual meeting)</t>
  </si>
  <si>
    <t>The meeting is devoted to the professional of dental hygiene &amp; directly benefits our DH program students in terms of curriculum innovation and currency in technologies. In addition, the meeting will review present DH standards of practice &amp; updates in future practice environments. The conference offers an educator’s workshop that addresses diversity, which indicated low levels, or need for improvement. There are also sessions on employment skills and successful career paths.</t>
  </si>
  <si>
    <t>Yes, enrollment/equity.</t>
  </si>
  <si>
    <t>Yes, continued program improvement.</t>
  </si>
  <si>
    <t>Maintain student success, graduation &amp; employment.</t>
  </si>
  <si>
    <t>Program director could not attend.</t>
  </si>
  <si>
    <t>Student Run Art Gallery located in the Fine Arts and Communication Division Office</t>
  </si>
  <si>
    <t>Need to have more information related to the HUB and its impact on space.</t>
  </si>
  <si>
    <t>New Space &amp; Facilities</t>
  </si>
  <si>
    <t>Attend the annual ADEA meeting. Discover Your Pathway Exploration. Awareness. Self-Discovery. In today’s world of new technology, changing pedagogy, fluctuating budgets and expanded scientific knowledge, is your career future ready? Your Career. Our Future. Join us at the 2020 ADEA Annual Session &amp; Exhibition in National Harbor, MD, for Discover Your Pathway, a conference that supports ADEA members’ professional growth through personalized learning. Evolutions in technology, health care and higher education are transforming the skill sets required by oral health professionals to deliver person-centered care in an increasingly diverse society. Today’s dental educator must understand the nuances of rapidly changing.</t>
  </si>
  <si>
    <t>The meeting is devoted to the profession of education in dentistry and dental hygiene &amp; directly benefits our DH program students in terms of curriculum innovation and currency in technologies. In addition, the meeting will review present DH standards of practice &amp; updates in future practice environments. The conference offers an educator’s workshop that addresses diversity, which indicated low levels, or need for improvement. There are also sessions on employment skills and successful career paths.</t>
  </si>
  <si>
    <t>Equity: Maintain 97% success rates in retention, persistence, and completion  for targeted students attending the program. Enrollment: Continue to recruit student applicants and accepting a full class by utilizing state-of-the-art technology and equipment.</t>
  </si>
  <si>
    <t>Student success: graduation, licensing, employment</t>
  </si>
  <si>
    <t>Faculty will not be able to attend and they will miss the best dental educator meeting of the year.</t>
  </si>
  <si>
    <t>Life Drawing Models</t>
  </si>
  <si>
    <t>Use "B" Budget.</t>
  </si>
  <si>
    <t>There are annual conferences that DRC staff/faculty attend in order to be adequately informed on Equity and Disability in post-secondary education.  These conferences not only keep staff/faculty updated on current changes, but a Foothill College presence exemplifies that we support the Statewide/Nationwide efforts to assist students with disabilities to succeed at our college. These conferences allow staff/faculty to provide maximum services to students affiliated with the Disability Resource Center based on standard practices. It also helps support a more productive mindset for Disability Resource Center staff/faculty through networking and exchanging ideas between colleagues at the state and national levels in the Disability World.</t>
  </si>
  <si>
    <t>It will be used to maintain and remain updated on policies and procedures for DSPS programs.  It will help Foothill staff/faculty learn about more effective systems and programs to better support students with disabilities</t>
  </si>
  <si>
    <t>It supports the first area of Equity.  By having an informed DSPS Staff/Faculty, more equitable learning experiences will be encouraged, allowing for more success in the classroom and potentially in enrollment.</t>
  </si>
  <si>
    <t>Yes it does align with the actions for improvement.  DRC needs morale support. DRC has had so many changes in management within the last 5 years and it has affected the overall morale.  At times it has felt as though the State/National DRC= Communities have been an anchor.  Also, there is always information at these conferences that can help with costs.  DRC’s Coaching program has been an incredible auxiliary aid for those with Learning Disabilities and ADD/ADHD.  As other colleges learn how to incorporate more coaching support, we can learn how they are able to fund programs like these during budgetary challenges</t>
  </si>
  <si>
    <t>Check for an increase of morale and creativity among the DRC staff/faculty.  Pre-Post test of staff/faculty morale.  Also, can continue sharing information for Professional Development on Campus in Division as to what the State and the ADA are recommending for students with Disabilities.  This hopefully will prevent grievances and lawsuits.</t>
  </si>
  <si>
    <t>The college would become vulnerability to OCR complaints.  Lower morale of DRC Staff/Faculty Uninformed DRC Staff/Faculty:  Developing a bad reputation in the DSPS California Community College Community and local high schools that  refer students to the Foothill DRC. Foothill College will be known as the Community College that didn’t participate in the Statewide efforts to grow support for students with disabilities</t>
  </si>
  <si>
    <t>Full Time Art History Instructor</t>
  </si>
  <si>
    <t>As Assistive Technology Coordinator, technology that support students with disabilities is constantly changing or upgrading its product. I attend the CSUN Assistive Tech Conference to learn about any new assistive tech so that Foothill can offer to the DRC  students if considered beneficial and feasible.</t>
  </si>
  <si>
    <t>Ipad Pro 12.9 in Ipad Pro, Ipad Air and 2. Apple Pencils 2nd Generation</t>
  </si>
  <si>
    <t>quote - $1,629</t>
  </si>
  <si>
    <t>B Budget from the Department</t>
  </si>
  <si>
    <t>Yes, but policies and procedures should be followed to secure divice and ensure appropriate use of item.</t>
  </si>
  <si>
    <t>VA requires college personnel working directly with veterans to be trained annually as VA systems, policies, and regulations are changed and updated during these conferences within different levels: WAVES (Western Region Training) CA Summit (State Training) NAVPA Conference (Federal Level of Training)</t>
  </si>
  <si>
    <t>The conference training will allow school personnel who works directly with veterans, dependents, and active service members, to implement or update new or amended policies while assisting and supporting veterans, dependents, and active service members.</t>
  </si>
  <si>
    <t>The training aligns with equity, by having an informed VRC Staff/Faculty, and more equitable learning experiences will be encouraged. Maintaining our staff/faculty knowledge of VA policies and procedures will support student success, and potential increase in enrollment.</t>
  </si>
  <si>
    <t>Continued professional development aligns with the actions for improvement for the most recent program review. The conference reassure that all schools providing veteran support are getting properly trained and quality information that would only improve the service provided, hence increased enrollment and or retention</t>
  </si>
  <si>
    <t>Our center will provide pre &amp; post survey of newly implemented policies and or services to the staff, faculty and student. Student survey will give feedback on the overall impression and service provided by our office and any suggestions on a quarterly basis. This will help in providing quality service and prevent any grievances and or lawsuits.</t>
  </si>
  <si>
    <t>The VA &amp; DOD would pull our college approval to serve Veterans, dependents, and active service members with benefits in any capacity. Veteran center would have a decline or close its doors, due to not enough veterans utilizing center. Staff and Faculty would not be able to effectively support student veterans, dependents, and active service members with benefits and our Foothill College center would not be eligible for any VA &amp; DOD grants to grow facility.</t>
  </si>
  <si>
    <t>Snagit</t>
  </si>
  <si>
    <t> $150 (3 Licenses) </t>
  </si>
  <si>
    <t>Lottery</t>
  </si>
  <si>
    <t>Ongoing Tech &amp; Software</t>
  </si>
  <si>
    <t>Attend 2019 National Collegiate Honors Conference</t>
  </si>
  <si>
    <t>The theme of the conference is centered around disrupting education and the role that honors program play on college campuses.</t>
  </si>
  <si>
    <t>The conference aligns with many of the objectives in the strategic plan and is centered on education and to different practitioners in the field from enrollment management to equitable classroom pedagogy.</t>
  </si>
  <si>
    <t>No prior program review was done for the honors program.</t>
  </si>
  <si>
    <t>As a result of conference attendance, we will gain ideas to improve the program (in terms of enrollment, equity and overall quality of the program).</t>
  </si>
  <si>
    <t>No new ideas and support system built with honors directors.</t>
  </si>
  <si>
    <t>whatever is not covered in professional conference funds</t>
  </si>
  <si>
    <t>Workstudy Art Organizer</t>
  </si>
  <si>
    <t>Travel to National and state conferences where KCI will present, table and learn: CUE (twice yearly) ISTE LEAD 3.0 NAACE</t>
  </si>
  <si>
    <t>The attendees will gain professional development / learning by presenting at or attending workshops. They will share with knowledge with colleagues and/or enhance course work or curriculum, thus reaching students at a higher more thoughtful/inclusive level. They will also share trends in education with the District</t>
  </si>
  <si>
    <t>Ram Subramaniam</t>
  </si>
  <si>
    <t>Coronado 10mm Blocking Filter</t>
  </si>
  <si>
    <t xml:space="preserve">quote - 500 + taxes + shipping
</t>
  </si>
  <si>
    <t>The department has two web professionals who both use OmniUpdate and provide on-campus training for this platform. The annual training is valuable and both web developers attend each year.</t>
  </si>
  <si>
    <t>OmniUpdate training supports our website. Thus, it is crucial to the continued viability of our online presence. The conference costs are typically $3000 +/- per person attending each year (flights, hotel, conference fees).</t>
  </si>
  <si>
    <t>This support all aspects of the college's strategic plan. The college cannot function without a working website that is constantly being updated and refreshed.</t>
  </si>
  <si>
    <t>The website (design and function) are a focus of the recent PR. The Marketing team are working collaboratively with campus stakeholders to improve the website and its functionality.</t>
  </si>
  <si>
    <t>The website will continue to function, be accurate, and reflect daily updates.</t>
  </si>
  <si>
    <t>The web developers will not be able to use the latest OmniUpdate tools and technologies. The website will not be responsive and current (in content and functionality). They will not be trained to provide the latest update information to faculty.</t>
  </si>
  <si>
    <t>Sunscreenr UV camera</t>
  </si>
  <si>
    <t>estimate - $79</t>
  </si>
  <si>
    <t>need more information. Also no cost</t>
  </si>
  <si>
    <t>This request is for Personal Trainer faculty and adjuncts to attend professional development conferences and seminars, this is so they can
stay current with industry practices, regulations, and administrative requirements. 
Attendance also allows program faculty to network with
industry partners to better serve student job placement opportunities. 
Conferences would include: 
Southwest ACSM Perform Better 3-day
Fitness Summit Perform Better 3-day Small Business event ACSM Fitness 1-week Summi</t>
  </si>
  <si>
    <t>This request is for Personal Trainer faculty and adjuncts to attend professional development conferences and seminars, this is so they can
stay current with industry practices, regulations, and administrative requirements. 
Attendance also allows program faculty to network with
industry partners to better serve student job placement opportunities</t>
  </si>
  <si>
    <t>This request aligns with the equity and enrollment goals of the college strategic plan because it supports categorical funding for programs
that are specifically targeted to new portions of the state funding formula. 
The new state funding formula puts increased emphasis on CTE
enrollment, employment outcomes, and Guided Pathways; the Personal Training program must stay up-tod-date regarding industry best
practies in order to effectively support students, maximize enrollment, and student outcomes.</t>
  </si>
  <si>
    <t>The impact of attending these conferences will be measured by the number and effectiveness of partnerships formed with industry
professionals, the quality and scope of instruction provided during class, and student job placement after graduating the program</t>
  </si>
  <si>
    <t>Without attending these conferences, faculty industry certification may expire, the quality of education the students receive in class will not
be up to industry standards, student learning experience and outcomes will suffer, and students will have less direct opportunities to be
exposed to industry partners that have networked with program faculty</t>
  </si>
  <si>
    <t>Athletic uniforms, Men's Soccer, Football, Women's Volleyball and Women's Soccer</t>
  </si>
  <si>
    <t xml:space="preserve">Annual Western Pharmacy Exchange Conference (only to cover any access costs not covered by $1600 Conference Fund or Perkins funding) Interprofessional Education Collaborative Spring Institute-"Building a Framework for Collaboration"/ Washington DC(registration $1695.00, not including airfare/accommodations, Out of State Travel-3 day conference) *Pacific Coast Preceptor Conference (only to cover any access costs not covered by $1600 Conference Fund or Perkins funding) *may not attend pending time the conference will be scheduled.
</t>
  </si>
  <si>
    <t xml:space="preserve">Help the students, the program, and my own personal development by participating in conferences that will allow me to share best
practices, strategies, and pedagogy with others in the field of Pharmacy and Pharmacy education. Goal is to develop new materials, assess our curriculum and implement changes necessary to stay abreast with the evolving field of Pharmacy Technology. Help develop and establish IPE in Allied Health Division. Acquire best practices nation wide and to write modules and curriculum to be used by all Allied Health Programs.
</t>
  </si>
  <si>
    <t>Provides faculty training and support required to improve cohort learning in an equitable manner.</t>
  </si>
  <si>
    <t>Yes, to help maintain program accreditation, develop new CTE Pharmacy Technology pathways for high school and Adult Education programs, Dual enrollment courses and Interprofessional Education Modules across Allied Health Programs.</t>
  </si>
  <si>
    <t>By attaining the CE/Professional Development Units/hours to maintain licensure and minimum qualifications to be Director of the program. Student surveys and evaluation, peer review, and feedback forms. Ability to develop dual enrollment course work and workshops in collaboration with other Allied Health Programs.</t>
  </si>
  <si>
    <t xml:space="preserve">
Faculty will NOT meet minimum qualifications, Board of Pharmacy State Licensure requirements and district/accreditation requirements to teach/direct the program. IPE will not get developed nor implemented sufficiently. Limitation with what Foothill can provide and offer students in the midst of the change, focus and trend of health care education.</t>
  </si>
  <si>
    <t>Equity Coordinator Athletics</t>
  </si>
  <si>
    <t>Further discussion with the Equity Team.</t>
  </si>
  <si>
    <t>Conference funds to attend the following state and national training events: California Community College Athletic Association Meetings (Fall
and Spring) Far West Athletic Trainers' Association Annual Meeting and Symposium National Athletic Trainers' Association Annual Meeting and
AT Expo</t>
  </si>
  <si>
    <t>Continuing Education Units in order to maintain required Certification for employment Update Sports Medicine Knowledge and Skills
Collaborate with colleagues on program development Network with advanced education institutions to promote program and Foothill
students Network with employers to promote Foothill students for job placements</t>
  </si>
  <si>
    <t>Program improvements and promotion increase enrollment, facilitate transfer and increase students success in pathway completion and
entry in to the workforce.</t>
  </si>
  <si>
    <t>Yes. Increased enrollment and program completion identified as primary goals on last program review. Staying current on Sports Medicine
knowledge and skills promotes 2 program learning outcomes of providing outstanding medical services for athletics while giving students a
strong foundation in knowledge and experience in sports medicine fields.</t>
  </si>
  <si>
    <t>Increased transfer of students to advanced education programs Increased entry to the workforce for program graduates Increased efficacy in
medical services for Athletics</t>
  </si>
  <si>
    <t>Other funding sources will have to be considered. Possibly decreased participation in professional development opportunities.</t>
  </si>
  <si>
    <t>Assistant Athletic Director-game management. To assist the Athletic Director in game management and site supervision.</t>
  </si>
  <si>
    <t>For using a faculty member, use "B" Budget and pay as an additional pay assignment.</t>
  </si>
  <si>
    <t>Dean's choice</t>
  </si>
  <si>
    <t>Six clickers for PowerPoint Presentation Motorized projector screen</t>
  </si>
  <si>
    <t>Equity Plan: A more user friendly and efficient classroom equate to a more conducive learning environment for students and thus better success rate of completing the course</t>
  </si>
  <si>
    <t>It can be measured by the number of students who successfully complete the courses in accounting</t>
  </si>
  <si>
    <t>Lower student retention and success rate</t>
  </si>
  <si>
    <t>Annual Biology Summit</t>
  </si>
  <si>
    <t>We would like to add to our teaching collection in the lab: 1) articulated gorilla skeleton 2) articulated Neandertal skeleton</t>
  </si>
  <si>
    <t>It supports Equity in terms of enrollment and retention. When students can better engage with material through "active learning" pedagogy, which these skeletons support, they are more likely to stay engaged with the class. The "coolness" factor of having skeletons can increase interest and enrollment in Anthropology classes (we bring the skeletons to different events, e.g. Club Day).</t>
  </si>
  <si>
    <t>Yes - improve facilities and equipment.</t>
  </si>
  <si>
    <t>See enrollment and retention increase in lab classes</t>
  </si>
  <si>
    <t>Nothing significant - but if there is funding available, we'd love to have these.</t>
  </si>
  <si>
    <t xml:space="preserve">Supplies
</t>
  </si>
  <si>
    <t>In an art class we have students tap or clip drawing paper to a board and the board fits inside of an easel. We are long due for new drawing boards. Our drawing boards are old and have paint that make it difficult for students to make drawings. We would like 35 new drawing boards with clips to allow students to use these boards in class. Students would not be taking these boards home but would be sharing the boards in all of the drawing courses (Art 4A,4B, 4C, 4D, 4E).</t>
  </si>
  <si>
    <t>Enrollment Growth would be the college strategic plan this request aligns. We now have larger classes. Our on campus classes seat count is now 30-35 in a class. With the growing number of students taking our drawing classes we need enough drawing boards to accommodate these students. Any way to lower the cost of materials is also another plan. We believe this request also aligns with Equity.</t>
  </si>
  <si>
    <t>In our last program review we did discuss that we want to offer more drawing classes on campus. We have found great success for fully face to face Art 4A Fundamentals in Drawing, Art 4D and 4E. These are not hybrid or online courses and the classes completely fill. If we go over cap we will need enough boards for these students.</t>
  </si>
  <si>
    <t>Success is measured when all students have a smooth drawing board to make drawings.</t>
  </si>
  <si>
    <t>Students will draw on old bumpy boards and the quality of their drawing portfolios will not be ready for college transfer.</t>
  </si>
  <si>
    <t xml:space="preserve">Microscope imaging equipment
</t>
  </si>
  <si>
    <t>quote - $8,525-$14,658</t>
  </si>
  <si>
    <t>Measure C FF&amp;E</t>
  </si>
  <si>
    <t>Our still live pastel casts of volumes and manikans are broken and we don't have objects for students to make drawings in the following classes: Art 4A, 4B, 4C, 4D, and 4E. Hardwood Manikin, Female - qty. 10, $5.84/ea., https://www.dickblick.com/products/blick-hardwood- manikin/ Hardwood Manikin, Male - qty. 10, $5.84/ea., https://www.dickblick.com/products/blick-hardwood- manikin/https://www.dickblick.com/products/blick-hardwood-manikin/ Hand Stand, with Cone - $39.99, https://www.dickblick.com/products/human-hand-stands/ Hand Stand, with Cube - $39.99, https://www.dickblick.com/products/human-hand- stands/ Hand Stand, with Sphere - $39.99, https://www.dickblick.com/products/human-hand-stands/ Hand Stand, with Empty Fist - $39.99, https://www.dickblick.com/products/human-hand-stands/ Hand Stand, with Tetrahedron - $39.99, https://www.dickblick.com/products/human- hand-stands/</t>
  </si>
  <si>
    <t>Enrollment growth is the strategic plan that aligns for this request. We have growing numbers of fully enrolled face to face drawing and painting classes that need these still life objects to make drawings.</t>
  </si>
  <si>
    <t>In previous program reviews we did request these items but did not receive funding. We ask the college to support the need for fundamental objects we need to teach our classes.</t>
  </si>
  <si>
    <t>We will see these objects purchases and we can safely keep them in our prop room.</t>
  </si>
  <si>
    <t>Students will not learn how to draw and paint since there will be no objects for the students to draw.</t>
  </si>
  <si>
    <t xml:space="preserve">
Outdoor Classroom: Evolution Garden.
</t>
  </si>
  <si>
    <t>estimate - $1,000,000</t>
  </si>
  <si>
    <t>Review project list for next bond and consider updating the facilities master plan.  Plant Services to provide estimate.</t>
  </si>
  <si>
    <t>Both Men's Soccer and Football are due to have their uniforms replaced. We have gone several seasons (5) with the same uniforms and they're severely worn, torn &amp; faded and in need of replacing.</t>
  </si>
  <si>
    <t>Yes. It is equitable to provide all of our student athletes with access to new uniforms.</t>
  </si>
  <si>
    <t>Yes. I have requested funds for uniform replacement in previous program reviews to maintain uniformity &amp; quality across all Men's &amp; Women's  programs.</t>
  </si>
  <si>
    <t>Increased student moral and school spirit. Increased FTES. New, clean uniforms are crucial to landing top recruits.</t>
  </si>
  <si>
    <t>We will continue to use the worn, faded, ripped uniforms we currently use.</t>
  </si>
  <si>
    <t>8 laptops</t>
  </si>
  <si>
    <t>estimate - 2400</t>
  </si>
  <si>
    <t>used for all Biology courses.  Use Measure C FF&amp;E.  Create new project from 601.</t>
  </si>
  <si>
    <t xml:space="preserve">Lottery funds are used to purchase live specimens including microbiological specimens, dissection materials, models, slides, lab media, lab reagents, molecular biology supplies, and office supplies used in active learning classroom activities, and other general lab consumables. We have also been asked to charge printing costs (e.g. exams, lab practicals) to lottery.
</t>
  </si>
  <si>
    <t xml:space="preserve">Equity and Enrollment.
</t>
  </si>
  <si>
    <t>Maintain instructional materials.</t>
  </si>
  <si>
    <t>We cannot teach our lab classes.</t>
  </si>
  <si>
    <t>Autoclave and dishwasher maintenance</t>
  </si>
  <si>
    <t> $9,000-$11000 </t>
  </si>
  <si>
    <t>Fund 14 'B' Budget</t>
  </si>
  <si>
    <t>Deans Choice.</t>
  </si>
  <si>
    <t>Ongoing Equipment</t>
  </si>
  <si>
    <t>Annual Publication Subscription Fees for Business publications used by all BUSI courses, including publications such as: The Wall Street Journal, Forbes, The Economist, Entrepreneur, Fortune</t>
  </si>
  <si>
    <t>This request helps support equity by providing access to learning materials.</t>
  </si>
  <si>
    <t>This request directly aligns with the BUSI Program's intent to support equity and enrollment growth.</t>
  </si>
  <si>
    <t>The BUSI Department will keep track of publication usage in the classroom throughout the program.</t>
  </si>
  <si>
    <t>California Native Plant Garden</t>
  </si>
  <si>
    <t>Funding for a work study student to maintain the California Native Plant Garden, and to organize activities in coordination with Biology and Horticulture faculty ~$630-2010 per quarter depending on weekly hours (5-10) and placement on wage scale ($10.50-16.75/hr).</t>
  </si>
  <si>
    <t>1. Stockroom plans to issue two blanket orders for a total of $12000 for consumables expenses from Summer 2019 quarter to Spring 2020 quarter in May 2019.</t>
  </si>
  <si>
    <t>Aligns with Strategic Objective Enrollment Growth. These items are necessary for us to run an efficient program and essential for normal operations of our program. Without a functioning laboratory, our program quality is likely to deteriorate causing students to seek other programs.  Students who have previously not been exposed to such laboratory facilities will continue to be deprived of a high quality education thereby perpetuating the inequities in our educational system due to prior preparations our students may or may not have received.</t>
  </si>
  <si>
    <t>We are constantly striving to increase our success rates in our classes which would require a functioning lab, otherwise the quality of instruction of our students is likely to suffer.</t>
  </si>
  <si>
    <t>We will continue to monitor success rates during our program review cycle</t>
  </si>
  <si>
    <t>We would not have a functioning lab, and would not be able to offer our courses.  This would affect course quality and offerings.</t>
  </si>
  <si>
    <t>New Full-time Faculty member, Biology</t>
  </si>
  <si>
    <t>1 High Temperature GC Septa/pkg 50 1 Wilmad 507PP NMR tubes 24 Hamilton Gastight 25 microliter syringe 5 ThermoScientific software 5 GowMac GC Columns 4 1/2" stir bar 24 14/20 vacuum adaptors 3 14/20 water condensors 5 14/20 thermometer adaptors 8 14/20 fractionation/water condensors 4 50 mL RB flask 2 25 mL RB flask 2 250 mL RB flask 1 stoppers 3 Claisen Adaptor 1 Separatory funnel 1 Micro stir bar.</t>
  </si>
  <si>
    <t>Aligns with Strategic Objective Enrollment Growth. These items are necessary for us to run an efficient program and essential for normal operations of our program. Without a functioning laboratory, our program quality is likely to deteriorate causing students to seek other programs. Students who have previously not been exposed to such laboratory facilities will continue to be deprived of a high quality education thereby perpetuating the inequities in our educational system due to prior preparations our students may or may not have received.</t>
  </si>
  <si>
    <t>We will continue to monitor success rates during our program review cycle.</t>
  </si>
  <si>
    <t>We would not have a functioning lab, and could complete our experiments. This would affect course quality and offerings.</t>
  </si>
  <si>
    <t>Laurence Lew, Natasha Mancuso, Jose Nava</t>
  </si>
  <si>
    <t>Use $1600 then use Perkins funds. Professional Conference Funds = $1,600 x 3 Faculty Members = $4,800. Requested Money $3900</t>
  </si>
  <si>
    <t>30 copies of notability for Mac and iOS  Noteability is a iOS application that allows students to take notes and simultaneously record lecture. Lectures recorded with notability can be replayed by students to are visual or audio learners.</t>
  </si>
  <si>
    <t>This request aligns with the equity and enrollment goals of the college. Many students have different learning styles that will benefit from the application. Some students are focused on writing notes during lecture, while others prefer to listen. By giving students this option it is possible for students to go back and review lectures. This application can be used for both online and face to face classes.</t>
  </si>
  <si>
    <t>Yes, by giving students access to this application, students will be able to have real-time notes provided by the instructor.  Or they will be able to take their own notes and record the lecture.  This can lead to greater success in the course.</t>
  </si>
  <si>
    <t>Students will need to pay out of pocket.</t>
  </si>
  <si>
    <t>Business Publication Subscriptions</t>
  </si>
  <si>
    <t>Coordinate with Library-digital materials</t>
  </si>
  <si>
    <t>We request textbooks for our CHLD 1, CHLD 2 and CHLD 89 courses to be added to our lending library.</t>
  </si>
  <si>
    <t>This aligns with the equity goal, in that it takes the burden off of students who might be financially disadvantaged.</t>
  </si>
  <si>
    <t xml:space="preserve">This was identified as a Program goal in the 2017-2018 Program Review.
</t>
  </si>
  <si>
    <t>We could obtain data from the library illustrating how many texts were loaned out as well as look to our enrollment data in coming years.</t>
  </si>
  <si>
    <t xml:space="preserve">Students will struggle to pay for texts and this could impact an increase in enrollment.
</t>
  </si>
  <si>
    <t>Full Time Faculty (area of focus in Digital Marketing or Business Analytics or Leadership/Entrepreneurship</t>
  </si>
  <si>
    <t>Base Teaching Load plus Benefits = $100,000</t>
  </si>
  <si>
    <t xml:space="preserve">Agile Software Development, Principles, Patterns, and Practices 1st Edition </t>
  </si>
  <si>
    <t>Equity -- by purchasing these textbooks, students have an extra resource available to them free of charge.</t>
  </si>
  <si>
    <t>yes, the resource is necessary to provide students with detailed descriptions of methodologies and cases in the study of Software Engineering principles.</t>
  </si>
  <si>
    <t>The purchase of the books</t>
  </si>
  <si>
    <t>Students will not have access to the reading material.</t>
  </si>
  <si>
    <t>Student-staffed project to design and develop a prototype technology platform to manage student work-based learning experiences. The platform will operate like an eBay for internships, connecting students looking for specific work-based learning experiences with internal projects from faculty and staff, as well as companies looking for students to complete professional work projects. This project will be the first phase of a three-year project intended to establish an experiential learning center of excellence at Foothill to provide students with authentic professional work experience which will prepare them for success in the workforce.</t>
  </si>
  <si>
    <t>Requires further review.  Are costs related to hiring students/faculty.  Could this be part of an innovation project for Service Leadership?</t>
  </si>
  <si>
    <t>Perkins</t>
  </si>
  <si>
    <t>Chegg is an online tutoring platform that a small percentage of our students are using in a manner contrary to our principals of academic integrity. Students are posting assignments and receiving full solutions from Chegg’s “tutors” without any actual content assistance. We would like a departmental Chegg account so that we can monitor and act upon postings of our material.</t>
  </si>
  <si>
    <t>We have seen as high as 10% of students submitting solutions found on Chegg. This short-circuits the learning process and students may receive passing grades without fully understanding the material. This can lead to future non-success in CS courses and lead student to abandon their goals. Access to the assignments on Chegg is public, but access to the solutions is only by subscription, which creates a disparity between those who can “afford to cheat” and those who cannot. We believe that by monitoring these violations of academic integrity, we support equity and future enrollment.</t>
  </si>
  <si>
    <t>The online cheating issue is emerging and was not identified in the last program review.</t>
  </si>
  <si>
    <t>Decreased number of assignment solutions available on Chegg.</t>
  </si>
  <si>
    <t>We believe that Chegg provides a temptation – almost a baiting – for students who would not otherwise cheat. If this item is not funded, we will continue to see heightened levels of academic dishonesty.</t>
  </si>
  <si>
    <t>Marketing Materials for Digital Marketing Certificate</t>
  </si>
  <si>
    <t>Each student enrolled in an CRLP (Career Life Planning) class is required to take an MBTI ($16.95) and Strong Interest Inventory ($19.95) assessment test.  The total cost for each student is $36.90.  In the past year, we have been using lottery funds to purchase these test units and provide free MBTI/Strong tests for all students.  It has worked out extremely well as students only have to pay for the unit fees and no longer the additional course materials fee, especially our dual enrolled students.</t>
  </si>
  <si>
    <t>CRLP courses do fill and are popular. They help with increasing enrollment and also meet equity goal.  CRLP 71 (1umit) is a course that is most requested by high schools for dual enrolled students.  CRLP 7 courses have a fill-rate of 99% with productivity of 437 for the 2017-18 year. The course enrollment had increased from 503 in 2013-14 to 563 unduplicated headcount in 2017-18. Last year, 47% of total students enrolled in CRLP courses were Latinx students.</t>
  </si>
  <si>
    <t>Yes, one of our goals was to keep increasing the enrollment of our CRLP courses and decrease the equity gap for our low income and disproportionately impacted students.</t>
  </si>
  <si>
    <t>By enrollment and program review data with an increase in dual enrolled and disproportionately impacted students.</t>
  </si>
  <si>
    <t>Students will need to pay for their own fees which may prevent students from enrolling, especially our disproportionately impacted. Our dual enrolled students may not take the course if they need to pay $33 when enrollment fees are free.</t>
  </si>
  <si>
    <t>Business Department Chair Duties</t>
  </si>
  <si>
    <t>Should be covered in the 3 year agreement for 2018-19, 2019-20, &amp; 2020-21.</t>
  </si>
  <si>
    <t>The DA program requires a copy budget and in the near future, the program will receive a audit notice from the Dental Board of California to submit 4000-6000 pages (hard copy only - electronic not allowed) of documents.</t>
  </si>
  <si>
    <t>Equity: Maintain 97% success rates in retention, persistence, and completion for targeted students attending the program. Enrollment: Recruit student applicants and accepting a full class by having a program which is approved by the Dental Board of California and the Commission of Dental Accreditation.</t>
  </si>
  <si>
    <t>No, this request is to adequately run the operations of the program and maintain state approval.</t>
  </si>
  <si>
    <t>Success will be measured by success rates of targeted and non-targeted students. Also, successful audit and approval of the program by the Dental Board of California.</t>
  </si>
  <si>
    <t>The program cannot adequately operate without the ability to make copies and undergo the audit process.</t>
  </si>
  <si>
    <t>Small Business Innovation &amp; Entrepreneurship Program</t>
  </si>
  <si>
    <t>Have R&amp;R review Strong Workforce plan that would include the student intern component.</t>
  </si>
  <si>
    <t>Strong Workforce</t>
  </si>
  <si>
    <t>We are required to have oxygen and nitrous oxide in the dental hygiene clinic for teaching and patient care. This has been funded by lottery for years.</t>
  </si>
  <si>
    <t>Equity: Maintain 95-100% success rates in retention, persistence, and completion for targeted students attending the program. Enrollment: Recruit student applicants and accepting a full class by utilizing state-of-the-art technology and equipment that is being utilized by dentists in private practice.</t>
  </si>
  <si>
    <t>Not directly, but this is required for the education of our students.</t>
  </si>
  <si>
    <t>Students could not graduate or become licensed RDH's without this clinical experience.</t>
  </si>
  <si>
    <t>Consumable chemicals to operate chemistry labs</t>
  </si>
  <si>
    <t>Printing of: course outlines, exams, clinic forms.</t>
  </si>
  <si>
    <t>We do not have any other budget for this.</t>
  </si>
  <si>
    <t>Glassware to operate Organic Chemistry Labs</t>
  </si>
  <si>
    <t>Exercise equipment - Used by students in ALCB 413Y and ALCB 414Y 'Relaxation Techniques' and 'Stress Management' courses Craft supplies such as markers, poster paper, sewing materials, glue, felt squares, scratch art supplies (ALCB 456Y &amp; ALCB 451Y) water color sets</t>
  </si>
  <si>
    <t>The instructional materials provide an inclusive learning environment for our non-credit CB courses. Majority of the students have a substantial disability, therefore, providing instructional materials for them during class offers them an equitable  experience and opportunity to be successful in the course. Additionally, we have seen that a lot of the CB students are more engaged in the learning process when supplies are readily available to expand their knowledge of the course content. When CB students feel like they have the necessary tools and support to succeed in a class, our MIS reports show that enrollment largely increases</t>
  </si>
  <si>
    <t>Yes, in our previous program review of 17/18, we highlighted the enrollment growth of the CB program. From feedback of students andfaculty, it has become apparent that student supplies within the CB non credit courses fosters an equitable learning experience. Additionally, the CB program is a reflection of SRC's pedagogical philosophy to provide lifelong learning to all students within the community. This includes empowerment, advocacy, andindependent life skills beyond just managing academics and earning a degree.</t>
  </si>
  <si>
    <t>We are currently using these services/information as measures of success: FHDA Program Review Data/Statistics Enrollment Numbers FTES Demographics CCCCO DataMart  DSPS Statewide vs DRC Foothill  Since a large portion of students enrolled in the CB program have substantial disabilities, a survey would be difficult for students to complete. We rely on data information given from MIS reporting as well as Program Review Statistics.</t>
  </si>
  <si>
    <t>Noteability Software for students</t>
  </si>
  <si>
    <t>Various Assistive Technology Items and Maintenance Equipment Smart pens - Audio record and store class lectures Smart pen notepad - Store written notes from class lectures Personal FM system - In class tech to assist DHH students enhance sound and reduce background noise Audio Recorders - low technology voice recorder for students to record lecture</t>
  </si>
  <si>
    <t>a. These assistive technologies (Sonocent and Kurzweil 3000) creates inclusive learning environment for students. These educational tools allow students to successfully complete their classes and achieve their academic goals.</t>
  </si>
  <si>
    <t>Yes, these assistive technologies allow us to adequately support the DRC students achieve success in their academic career.</t>
  </si>
  <si>
    <t>Currently, we measure success by the amount of students who use the devices along with supplemental surveys regarding the item's effectiveness.</t>
  </si>
  <si>
    <t>a. Without these assistive technologies, students with dyslexia, dysgraphia, English language learners, and blind and visually impairedstudents have to rely on lengthy digital recordings, or peer’s notes, low quality audio books, and install several software. Our students need assistive technology that is easy to use and navigate. Investing in software such Sonocent and Kurzweil 3000 has significantly helped our students in reading, writing, studying and notetaking.</t>
  </si>
  <si>
    <t>Maintenance for Agilent GC-MS Equipment in Organic Chemistry Labs</t>
  </si>
  <si>
    <t>Medical supplies for classroom and laboratory use in all EMS classes such as: Personal protective equipment Intravenous supplies Airway management  supplies  Trauma/bandaging  supplies</t>
  </si>
  <si>
    <t>These supplies ensure we are able to provide the highest quality training and improve student success and equity by affording students the opportunity to practice current processes used in the industry today.</t>
  </si>
  <si>
    <t>Pass rates within the laboratory settings, skills assessments and the National Registry of Emergency Medical Technicians.</t>
  </si>
  <si>
    <t>We would not be able to offer quality education to meet the requirements as set forth by the National EMS Standards and our accrediting body. Students will not be prepared to enter the field making them less desirable for employment. Patient and personal safety industry standards would be compromised.</t>
  </si>
  <si>
    <t>Textbooks for Lending Library</t>
  </si>
  <si>
    <t>Partnership with the Stanford Anatomical Lab affords our Paramedic and EMT students the unparalleled opportunity to practice required skills and stay abreast with the National EMS Standards and accrediting body requirements. Our program is the only community college in the area that offers this learning experience to increase their knowledge and retention. This educational experience also provides inter- professional education between our students and the student of the Respiratory Therapy program as well as the Palo Alto Fire Department and other EMS agencies.</t>
  </si>
  <si>
    <t>This request aligns with the college strategic plan as it allows for increased equity increased exposure to difficult to obtain skills and networking with future potential employers and contributes to enrollment growth. During this day, students participate as educator to their peers, which contributes to their service leadership skills. This laboratory experience decreases the overall amount of time required to train a practitioner to standard. This training greatly enhances a student's resume.</t>
  </si>
  <si>
    <t>n/a</t>
  </si>
  <si>
    <t>The measure of success is the confidence level of students who have only performed these skill sets on manikins vs. the confidence level of students who have performed these interventions on an actual human being. This translates to a more competent practitioner in an actual emergency environment.</t>
  </si>
  <si>
    <t>A lack of funding would negatively impact the program's efforts to increase our students' competence and confidence as stated above and would negatively impact the relationships established with other Health Science programs and EMS agencies.</t>
  </si>
  <si>
    <t xml:space="preserve">Program Coordinator I
</t>
  </si>
  <si>
    <t>Review coordinator position that is vacant in Apprenticeship.  Further review and discussion needed.</t>
  </si>
  <si>
    <t>Refill of oxygen cylinders used in laboratory sessions.</t>
  </si>
  <si>
    <t>State, National and our accrediting body require students to become familiar with the use of pressurized gas in the emergency setting. These supplies ensure we are able to provide the highest quality training and improve student success and equity by affording students the opportunity to practice current processes used in the industry today.</t>
  </si>
  <si>
    <t>Through laboratory assessment and skills testing, through peer and faculty evaluations.</t>
  </si>
  <si>
    <t xml:space="preserve">Professional Development Funds for instructor conferences, and materials and supplies for classroom instruction
</t>
  </si>
  <si>
    <t>Utilize Perkins funds after the $1600 is used.</t>
  </si>
  <si>
    <t>CPR and respiratory fit tests are required certifications for all Allied Health students to meet their local and National requirements. These 2 certifications are required to meet the contractual obligations to attend Clinical Rotations.</t>
  </si>
  <si>
    <t>Student success. This allows Foothill College to offer quality education to meet the requirements as set forth by the National EMS Standards and our accrediting body.</t>
  </si>
  <si>
    <t>Students will successfully complete each phase of their EMS training.</t>
  </si>
  <si>
    <t>Our clinical affiliates would not allow our students to accomplish their clinical rotations without these certifications.</t>
  </si>
  <si>
    <t xml:space="preserve">1. Coordinate with early childhood programs for purposes of employment advertising, employee education support and student observations/ practicum placements 2. Aid in advising students on career goals, pathways, and field specific regulations (Title 22 and Title 5) 3. Assist with CHLD conference (Leading with Intent) 4. Use social media and job board to keep connecting students with the larger workforce, our program and professional development opportunities.
</t>
  </si>
  <si>
    <t>33,318 (2 years)</t>
  </si>
  <si>
    <t>AVP's choice</t>
  </si>
  <si>
    <t>Required reading materials for courses.</t>
  </si>
  <si>
    <t>Equity: To provide equal access to course materials--students who can't afford materials will not be unduly disadvantaged due to the cost of required texts, even those that are inexpensive.</t>
  </si>
  <si>
    <t xml:space="preserve">Yes; actions in the previous program review were equity driven.
</t>
  </si>
  <si>
    <t xml:space="preserve">Increased enrollment, retention, and success.
</t>
  </si>
  <si>
    <t>Research has linked the cost of textbooks with negative academic consequences; the United States Public Interest Group found that 65% of surveyed students have opted out of buying or renting a required textbook because of the price, and 48% of students surveyed said the cost of textbooks affect how many and which classes they take (2014).</t>
  </si>
  <si>
    <t xml:space="preserve">Child Development and Education Program Support
</t>
  </si>
  <si>
    <t>1) Advocate for Release time for Nicole Kerbey out of SWP approx. $23k for .2 additional release time  2) $10K marketing out of Perkins, total cost est. is $33,000</t>
  </si>
  <si>
    <t>Vectorworks is a 2D CADD software used in landscape design to illustrate designs and prepare design documents. Sketchup is a 2D software used in landscape design to illustrate three dimensional views of project designs. Vectorworks will be used in Hort 45 as the primary teaching software. The current version being used in 2018 and a lab license for the new version with updated features is required. Sketchup is used in Hort 60J as the primary teaching software. A lab license of the newer version of the software is necessary to maintain the currency with the field.</t>
  </si>
  <si>
    <t xml:space="preserve">
These course offering provide opportunities for enrollment growth as the program teaches skills in new technology in the industry. As an industry with a large population of Latina/o workers the software provides the skills for these underrepresented populations to advance into areas of design and management previously not available.
</t>
  </si>
  <si>
    <t>Yes, the request for software upgrades is an annual request due to constant revision of CADD and drawing software. Maintaining currency is an ongoing process.</t>
  </si>
  <si>
    <t>The successful completion of the course is our measure of success. Successful completion of course competencies is an additional measure. Our goal is to have 90% of enrolled students complete the course with a C or better and 90% to be successful in the two course competencies.</t>
  </si>
  <si>
    <t>Course will be continued with current software that is outdated and below the standard of the industry. Students will have to obtain skills taught by newer software in another venue.</t>
  </si>
  <si>
    <t>Class set of textbooks</t>
  </si>
  <si>
    <t>Consumable supplies for classroom instruction, including: -soil testing kits for soils class -lumber and bulk material for landscape construction -pipe, valves and materials for irrigation -hand and small power tools for use in multiple classes -bulk materials (stone, soil, block, brick, etc) for landscape construction -plant material for installation in classes and identification in classes</t>
  </si>
  <si>
    <t>Request strengthens the performance of students by providing access to live hands-on activities related to their fields.</t>
  </si>
  <si>
    <t>A portion of these materials have been requested in the past, particularly the plant material with the intent of developing an on campus arboretum. Other tools and materials have been requested as needed through foundation and B budget funds.</t>
  </si>
  <si>
    <t>Items are necessary for completion of labs in Hort related classes. Success will be measured in part by the students successful participation and practical application of techniques learned in lectures.</t>
  </si>
  <si>
    <t>Labs may have to rely on videos or other techniques rather than practical hands-on experience.</t>
  </si>
  <si>
    <t>Chegg Subscription</t>
  </si>
  <si>
    <t>These three items are to help non-native speakers practice and improve their skills in the above-referenced skill areas.</t>
  </si>
  <si>
    <t>In terms of equity, these software tools will help ESL students in terms of equity in that they will develop combination skills that will put them more on a level playing field with their English native-speaking peers.</t>
  </si>
  <si>
    <t>Indeed, as recent program reviews in ESL have advocated for adding instruction in the areas of speaking and listening (including pronunciation), these programs will empower English language learners in these areas in advance of adding additional course offerings for these sam skills.</t>
  </si>
  <si>
    <t>Students who utilize these programs will be assessed to determine levels of improvement in targeted skills mentioned above.</t>
  </si>
  <si>
    <t>Given that Foothill has a shortage of actual course offerings on the above-referenced skill areas, without receiving these requested resources, our non-native English population will most likely not reach their educational goals across the Foothill campus as efficiently as they could or should.</t>
  </si>
  <si>
    <t>Portable whiteboard</t>
  </si>
  <si>
    <t>The GIST program moved entirely online in the 2018-19 year, more than doubled program enrollment, and
removed the cost of F2F labs and tech support. To offer students the in-demand workforce training that
employers require, we need to have students use ArcGIS Pro by ESRI, the industry standard software. The
hardware and graphics card requirements of this software are not attainable for most students (requires a
very high in PC computer). ESRI has strong support for AWS virtual desktops, and in initial meetings with
both ESRI and AWS we have determined a cost of $900 per month, $9000 per year.</t>
  </si>
  <si>
    <t>Providing AWS virtual desktops for GIS class labs aligns with the college strategic plan by increasing equity
thorough removing cost and access barriers created by requiring students to purchase $2000 computers to
run the software needed for their GIS classes. By offering classes online (instead of requiring students to
come to campus to complete their labs) the program is increasing access to non-traditional students.
Moving classes online has met the goal of increased enrollment, but this will not be met with student
success if students are unable to complete their labs due to high cost of attaining computer hardware.</t>
  </si>
  <si>
    <t>Yes. The most recent program review included goals of increasing enrollment and student access to the
program. Providing AWS virtual desktops for students to complete lab assignments will allow the program to
successfully sustain its move online.</t>
  </si>
  <si>
    <t>Success will be measured by an increase in student persistence in the program and increased student
success.</t>
  </si>
  <si>
    <t>If this item is not funded, the GIST program will not be able to offer online classes. Not offering online
classes will result in a significant decrease in program enrollment.</t>
  </si>
  <si>
    <t>Digital Writing Tablet</t>
  </si>
  <si>
    <t>800-900</t>
  </si>
  <si>
    <t xml:space="preserve">Use "B" budget. </t>
  </si>
  <si>
    <t>Dean's Choice.</t>
  </si>
  <si>
    <t>Career and personality assessments can help honors students find the best fit for major and career and best understanding strategies for success.</t>
  </si>
  <si>
    <t>can support equity and enrollment objectives.</t>
  </si>
  <si>
    <t>Students complete the assessments and will meet with an honors counselor to interpret results during a counseling appointment.</t>
  </si>
  <si>
    <t>No career assessments for students</t>
  </si>
  <si>
    <t>Screen Castomatic</t>
  </si>
  <si>
    <t>Coordinate with Online.  Can use lottery funds or "B" Budget.  Several software doing similar things.</t>
  </si>
  <si>
    <t>Yes-see online</t>
  </si>
  <si>
    <t>Items to enhance student learning and allow the faculty to easily provide clear information, creative and exciting curriculum that engages students. Creating opportunities for service learning and community engagement Increase faculty and administrators ability to synthesize data and feedback from students</t>
  </si>
  <si>
    <t>YES Foothill will remain as a leader in the CCC system by enhancing courses through best practice, design thinking, and technology. Goals: increase enrollment and completion, enhance student learning</t>
  </si>
  <si>
    <t>YES, the KCI is always about teaching (all) and reaching students so they can achieve their potential. New software should support this effort.</t>
  </si>
  <si>
    <t>increased enrollment and completion Collaboration between departments, campuses Foothill recognized as an educational leader- always current an leading</t>
  </si>
  <si>
    <t>status quo</t>
  </si>
  <si>
    <t>Camtasia Software License</t>
  </si>
  <si>
    <t>Although most of our information resources are digital, print books and periodicals remain a desirable format. The library's book expenditures
are half what they were ten years ago, and the print periodical subscriptions have been reduced by 80%. The library continually purchases
new books to keep the collection current and subscribes to a small number of print periodicals that the librarians have identified as essential
to have in print.</t>
  </si>
  <si>
    <t>The library is committed to addressing the achievement disparity of disproportionately impacted students at Foothill College by providing
equitable access to current and diverse books, periodicals, and DVDs. "A growing body of evidence suggest that students' academic success
is linked to library usage, including improved student retention and an enhanced academic experience."</t>
  </si>
  <si>
    <t>Yes, the actions for improvement included • provide relevant resources that support the college’s strategic, teaching, and learning initiatives,
coping with inflation as well as requests from students, faculty, and staff • support college, division, and department accreditation efforts</t>
  </si>
  <si>
    <t>We track the size of the collection and usage.</t>
  </si>
  <si>
    <t>The library will stop purchasing new books and cancel our print periodicals. The collection will become out of date, and accreditation of the
college and allied health programs will be at risk.</t>
  </si>
  <si>
    <t>Cisco Academy Annual Support fee</t>
  </si>
  <si>
    <t>B Budget</t>
  </si>
  <si>
    <t>This APP (available on iOS and Android) enables live, in-class, dynamic interactions between students and instructors including features like student polling, guidance for study skills, and in-class grouping.</t>
  </si>
  <si>
    <t>Equity: this APP empowers all students to contribute to in-class discussion via polling. When used skillfully, this APP increases opportunities for meaningful teacher-student interactions during live, in-class presentations.</t>
  </si>
  <si>
    <t>Yes, by funding the Colytix Site License, Foothill College is providing instructors a powerful tool that can be used to improve pedagogical practices with a focus on more meaningful teacher-student interactions and targeted feedback.</t>
  </si>
  <si>
    <t>We will count the number of instructors and the number of sections in which this software is used. We define short-term success as a count of at least 1 instructor and at least 3 sections per academic year. We define long-term success as a count of at least 3 instructors and at least 9 sections per academic year.</t>
  </si>
  <si>
    <t>All current instructors who rely on this software to engage with students will lose access. This prohibits instructors from developing strategies to improve teacher-student interactions.</t>
  </si>
  <si>
    <t>VMWare Software subscription fee</t>
  </si>
  <si>
    <t>Lottery, or "B" Budget</t>
  </si>
  <si>
    <t xml:space="preserve">Mathematica is a powerful tool capable of symbolic mathematical computations and visualizations that help students visualize mathematical concepts. The department is requesting a site license of this software.
</t>
  </si>
  <si>
    <t>Equity: Mathematica provides students another modality of learning the content. Instructors and students use Mathematica to create interactive demonstrations which allow students to both visualize and explore concepts which in turn affects students’ student success. Enrollment: Marc Knobel and Jeff Anderson are currently working to develop a new three unit Math 67 course. This course will be an introduction to Mathematica with a goal first offering during in winter 2021. This is an opportunity to capture new transfer student and workforce enrollment as this class is unique in the California Community College system.</t>
  </si>
  <si>
    <t xml:space="preserve">
Yes, by funding a site license to Mathematica, the college is providing students with resources to succeed. In addition, Mathematica allows for instructors to improve their pedagogical practices. Creating interactive demos allows for instructors to add another teaching tool to their bag of teaching tricks.</t>
  </si>
  <si>
    <t>Since this is an annual site license to a software, we can see if student success remains the same or improves. However, it can be difficult to isolate how Mathematica alone can contribute to student success. It is a part of the classroom just as a calculator is a mathematical tool used regularly in a math class.</t>
  </si>
  <si>
    <t>Without a site license to Mathematica, students do not have access to a powerful tool widely used in the scientific, engineering, mathematical and computing fields.</t>
  </si>
  <si>
    <t>Computer Science Guided Pathway</t>
  </si>
  <si>
    <t>Have R&amp;R review Strong Workforce plan that would include the student intern component/ BRaid SLI and SWP funds.  Need more information</t>
  </si>
  <si>
    <t>MATLAB software is a programming language for scientific and technical computing. MATLAB is a specialized programming language for solving computational problems in engineering and science. The MATLAB computing environment integrates state-of-the art computational algorithms with visualization and programming features that enable students to model applied problems and solve these problems using this programming language. The department is requesting a site license for this software.</t>
  </si>
  <si>
    <t xml:space="preserve">Equity: A MATLAB site license supports Foothill’s Engineering 11 MATLAB course. Some students complete this course using only Foothill’s site license. Offering ENGR 11 without a site license would create an equity barrier. Enrollment: Foothill is one of the only colleges that offers ENGR 11 in the Bay Area. In winter 2019, we captured students from neighboring districts because of this course. Moreover, over the next 10 years, Jeff Anderson plans to develop this course and grow enrollment by offering online videos and unique content in MATLAB. Hopefully, this will help grow enrollment of both transfer and workforce populations.
</t>
  </si>
  <si>
    <t>Yes, by funding a site license to MATLAB, the college is providing students with resources to succeed.</t>
  </si>
  <si>
    <t>We will measure success in two ways. First, we will measure the number of ENGR 11 sections offered each academic year, with success being a count of 1 or larger. Second, we plan to study the year-after-year growth in enrollment and success rates in ENGR 11 with success being no net loss of enrollment. As a benchmark, we had 26 students enroll in ENGR 11 in Winter 2019 and 21 of these students passed this course with a grade of C or higher.</t>
  </si>
  <si>
    <t xml:space="preserve">Without a MATLAB site license, we could NOT offer our Engineering 11 course. This would decrease enrollment and limit options for our transfer students since ENGR 11 is required for some STEM majors.
</t>
  </si>
  <si>
    <t>Embedded tutors for CS 1A courses</t>
  </si>
  <si>
    <t>MathType is a software program that allows the user to create mathematical notation for word-processing. The department is requesting a site license for this program.</t>
  </si>
  <si>
    <t>Equity: This program is a basic word-processing software for the mathematical and scientific community. Without it, faculty would find it difficult to write their exams and handouts. This is a basic operational expense. If we don’t have access to this program, students would receive handouts and exams with handwritten notation, which is not as clean as what a software program can produce. This affects students learning the material.</t>
  </si>
  <si>
    <t xml:space="preserve">Yes, by funding a site license to MathType, the college is providing students with resources to succeed.
</t>
  </si>
  <si>
    <t xml:space="preserve">Since this is an annual site license to a software, we can see if student success remains the same or improves. However, it can be difficult to isolate how MathType alone can contribute to student success. It is a part of the class just as a calculator is a mathematical tool used regularly in a math class.
</t>
  </si>
  <si>
    <t>Students would have to suffer from handwritten notation which can be different from what is seen in the text. This can add to confusion during an assessment or a class activity using a handout.</t>
  </si>
  <si>
    <t>Lan Truong</t>
  </si>
  <si>
    <t>MBTI Test Units for CRLP Courses</t>
  </si>
  <si>
    <t xml:space="preserve">These items are used for lessons and assessments in math classrooms. They have been deemed eligible for lottery funds by the VP of Finance as of January, 2018.
</t>
  </si>
  <si>
    <t>Equity: provide students with high quality standard academic resources, for use in our classrooms. Enrollment - a well-equipped instructional environment helps us maintain Foothill's reputation for high-quality instruction, to attract and retain students.</t>
  </si>
  <si>
    <t>Yes, the college is providing students with resources to succeed.</t>
  </si>
  <si>
    <t xml:space="preserve">Faculty will have easy access to basic supplies for use in the classroom lessons.
</t>
  </si>
  <si>
    <t>Faculty without easy access to basic supplies have less time for innovative teaching and for connecting with individual students.</t>
  </si>
  <si>
    <t>Teresa Ong</t>
  </si>
  <si>
    <t>Storage Space for Workforce</t>
  </si>
  <si>
    <t>estimate - $2000</t>
  </si>
  <si>
    <t>Wait for Hub.</t>
  </si>
  <si>
    <t>To support faculty innovation in the classroom, this request is to provide faculty an allowance to purchase items that would be used to support learning in their classroom. This money could be used to purchase items like large playing cards or large dice to explain probability concepts or possibly to purchase a file and related office supplies to organize student work on in-class activities or projects.</t>
  </si>
  <si>
    <t>Equity: In-class activities, projects, and other classroom activities support learning in the classroom and promote student success. By having an allowance to purchase learning tools or other items to promote student learning in the classroom, faculty can create interactive demonstrations allowing students to both visualize and explore concepts. The activities supported with this funding will enhance the classroom experience and provide students another modality of learning the content, which can impact student success.</t>
  </si>
  <si>
    <t>Yes, by funding tools and/or projects for enhanced student learning, the college is providing faculty with resources to help their students succeed. Providing funding for instructors to create in-class activities or other projects allows instructors to increase the likelihood that their students succeed in their classes.</t>
  </si>
  <si>
    <t xml:space="preserve">
The college has a number of success metrics already in existence. Ideally there would be an increase in student success metrics in classes where the activities, projects, or tools, funded by this item, are used.
</t>
  </si>
  <si>
    <t>Without funding for classroom enhancements made possible by this item, students will not benefit from the faculty innovation made possible with this funding.</t>
  </si>
  <si>
    <t xml:space="preserve">Program Coordinator I, Internships
</t>
  </si>
  <si>
    <t>Ally is an LTI that works with Canvas to provide alternate formats that help make files and Canvas content accessible to all users. One function of ALLY allows students to create an alternate format (such as a blind student creating an audio file), which means content is immediately accessible to all students. As such, this tool is an invaluable resource for creating instructional materials. (This tool is also listed in new software/training requests)</t>
  </si>
  <si>
    <t xml:space="preserve">Increasing access to instructional materials for students with learning differences supports both Equity and Enrollment.
</t>
  </si>
  <si>
    <t xml:space="preserve">n/a
</t>
  </si>
  <si>
    <t>Success will be measured by improved access to course materials. Analytics will be examined to see how many students are using ALLY to generate alternate formats.</t>
  </si>
  <si>
    <t xml:space="preserve">
Inaccessible material will not meet Section 508 requirements.
</t>
  </si>
  <si>
    <t>Support items for Workforce events</t>
  </si>
  <si>
    <t>estimate- $5,000</t>
  </si>
  <si>
    <t>Owl Camera - Yes, LCD, cart, is an ETS request.</t>
  </si>
  <si>
    <t>Yes for Owl Camera</t>
  </si>
  <si>
    <t>Consumable materials such as batteries for FitMate Pro, Rowing Machines, Versa Climbers, blood pressure cuffs, body impedance, cleaning
solutions for FitMate masks, cleaning supplies/wipes for sterilization, resistance bands, stability balls, medicine balls, and other non-durable
goods that students use during in-class instruction</t>
  </si>
  <si>
    <t>Improves equity and promotes enrollment growth by providing students, who may not otherwise have access to these materials, with up-to-
date materials in their classes. 
This helps them achieve a working wage sooner after they graduate from the program.</t>
  </si>
  <si>
    <t>Enrollment growth, student persistence, improved student outcomes.</t>
  </si>
  <si>
    <t>Students are not able to have the full opportunity to gain the skills necessary to be success in the workforce</t>
  </si>
  <si>
    <t>Annual agreements with various technology partners</t>
  </si>
  <si>
    <t xml:space="preserve">Use "B" budget funding. </t>
  </si>
  <si>
    <t xml:space="preserve">Printing needs for all PHT course assessments, ancillary course handouts, syllabi, externship orientation information forms, laboratory guides, worksheets, student surveys, Program Handbook, Advisory Board Meeting materials, ASHP/ACPE Accreditation self survey materials, various other miscellaneous program printed materials.
</t>
  </si>
  <si>
    <t>It supports cohort learning in an equitable manner by increasing student knowledge and student success related to program completion.</t>
  </si>
  <si>
    <t>Yes, to keep the program current with pharmacy technology industry and patient care/safety standards. Maintains ASHP/ACPE Accreditation and California Board of Pharmacy requirements for Pharmacy Technician Training.</t>
  </si>
  <si>
    <t>• FHDA Program Review Data/Statistics Enrollment Numbers FTES Demographics CCCCO DataMart  DSPS Statewide vs DRC Foothill  Since a large portion of students enrolled in the CB program have substantial disabilities, a survey would be difficult for students to complete. We rely on data information given from MIS reporting as well as Program Review Statistics.</t>
  </si>
  <si>
    <t xml:space="preserve">PHT courses can not be offered as we will not have the means to assess and provide students with the required printed material necessary for them to be competent and capable Pharmacy Technicians. All PHT courses will not meet the assessment standards stated in the COR. Student will need absorb the cost of all printing which would make the program more costly and may prevent prospective students from applying to the program. Current program students may drop the program as they may not be able to sustain the costs of printed materials. The program will lose ASHP/ACPE Accreditation.
</t>
  </si>
  <si>
    <t>Work Based Learning Experiences for students</t>
  </si>
  <si>
    <t xml:space="preserve">All consumable and Non-consumable sterile compounding, non-sterile compounding and other misc course supplies.
</t>
  </si>
  <si>
    <t>Yes, to keep the program current with pharmacy technology industry and patient care/safety standards. Maintains ASHP/ACPE Accreditation and California Board of Pharmacy Requirements for Pharmacy Technician Training.</t>
  </si>
  <si>
    <t xml:space="preserve">With student course grades, student evaluations, preceptor evaluations, student graduate surveys, Advisory Board Member feedback and re- accreditation status with ASHP/ACPE. These measurements will indicate the program is meeting the needs of the students, industry standards, and requirements set by accreditation and the California Board of Pharmacy.
</t>
  </si>
  <si>
    <t xml:space="preserve">All PHT laboratory courses can not be offered as we will not be able to provide the knowledge or skills for students to meet the SLO stated in the COR for every lab course. Student will not meet laboratory simulation competencies required by accreditation prior to externship rotations and may not proceed with experiential training. Because students will not complete externship, they will not complete the program. The program will lose ASHP/ACPE Accreditation.
</t>
  </si>
  <si>
    <t>Student Administrative Assistant</t>
  </si>
  <si>
    <t>AVP/Deans Choice</t>
  </si>
  <si>
    <t>Online Student Externship software platform used to track all student externship information, time records, performance evaluations, preceptor information, site surveys and student competancies correlated to experiential/clinical learning. This is a required platform for PHT 60: Retail/Community Pharmacy Clinical Externship and PHT 62: Hospital Pharmacy Clinical Externship.</t>
  </si>
  <si>
    <t xml:space="preserve">
Yes, to keep the program current with pharmacy technology industry and patient care/safety standards. Maintains ASHP/ACPE Accreditation and California Board of Pharmacy requirements for Pharmacy Technician Training.</t>
  </si>
  <si>
    <t>With student course grades, student evaluations, preceptor evaluations, student graduate surveys, Advisory Board Member feedback and re- accreditation status with ASHP/ACPE. Decrease in time spent by externship coordinator/director spent on filing and organizing hardcopy files. These measurements will indicate the program is meeting the needs of the students, industry standards, and requirements set by accreditation and the California Board of Pharmacy.</t>
  </si>
  <si>
    <t xml:space="preserve">The program will need to resort to managing and maintaining copious amounts of hardcopy files. Increase cost of printed material. Clinical sites and preceptors will be inconvenienced and workflow at the pharmacy externship sites will be impacted as hard copy documents will need to be manually completed. Increase opportunity of documents getting lost. Sites may decide to not host students for externship due to the hassle of hardcopy forms. Significant increase in time spent by Externship coordinator/Director spent on filing and organizing hardcopy paper work.
</t>
  </si>
  <si>
    <t xml:space="preserve">Perkins and SWP conferences
</t>
  </si>
  <si>
    <t>Drug Reference Resources needed for use in all PHT program classes; Lexicomp, Redbook, Facts and Comparisons, Academic Solutions Package, Various Drug Reference Books.</t>
  </si>
  <si>
    <t>Yes, to keep the program current with pharmacy technology industry and patient care/safety standards. Maintains ASHP/ACPE Accreditation and California Board of Pharmacy Requirements.</t>
  </si>
  <si>
    <t>Student surveys, course grades and student evaluations will indicate that Program is meeting the needs of the students and requirements set by accreditation.</t>
  </si>
  <si>
    <t xml:space="preserve">Students will not have resources to access information required to complete course assignments and labs in the program. Students will may fail the course and effect attrition rates in the program.
</t>
  </si>
  <si>
    <t>Dance studio sound system</t>
  </si>
  <si>
    <t>Bill Motsumoto to estimate the cost and review what needs to be upgraded.  Measure C dollars (FF&amp;E) can be used.</t>
  </si>
  <si>
    <t>Deans decision</t>
  </si>
  <si>
    <t>Annual Patient Safety subscription used to teach patient safety and interprofessional education (IPE).</t>
  </si>
  <si>
    <t xml:space="preserve">It supports cohort learning in an equitable manner by increasing student knowledge and student success related to program completion. Also increases collaboration within different Allied Health Programs.
</t>
  </si>
  <si>
    <t>With student course grades, student evaluations, preceptor evaluations, student graduate surveys, Advisory Board Member feedback and re- accreditation status with ASHP/ACPE. These measurements will indicate the program is meeting the needs of the students, industry standards, and requirements set by accreditation and the California Board of Pharmacy.</t>
  </si>
  <si>
    <t>Students will have adequate exposure or understanding of the consequences of medical errors and the importance of their role in the health care team. Students will not meet the first 7 ASHP/ACPE Goals and Objectives required for students to master as outlined by accreditation. Students will not have the opportunity to collaborate with other Allied Health Students and to experience Interprofessional Education.</t>
  </si>
  <si>
    <t xml:space="preserve">Copies, binders, and postage
</t>
  </si>
  <si>
    <t>These are hand held devices that students use in the classroom to measure light, light ratios to learn how to achieve the overall exposure.</t>
  </si>
  <si>
    <t>These light meters range from approximately $200 and higher per unit. Photography students are not expected to provide their own units. Having multiple units allows more students to follow along as the instructor shows the proper use and later, to actually put them into service during class lab time.</t>
  </si>
  <si>
    <t>Yes. The acquisition of additional light meters means that we can address the issue of equity as it relates to material access and levels of instructional experience.</t>
  </si>
  <si>
    <t>Again, this is but one part of our larger effort to close the equity gap.</t>
  </si>
  <si>
    <t>Students may have to wait their turn to have direct experience with the light meter. Some students may lose attention and lose interest if the duration is too long or not near enough to recall what the instructor was lecturing about.</t>
  </si>
  <si>
    <t>Radiology digital scanner</t>
  </si>
  <si>
    <t>quote - $6,070</t>
  </si>
  <si>
    <t>Use Stong Workforce &amp; Perkins</t>
  </si>
  <si>
    <t>30 Mini Hot Rods https://www.thepocketlab.com/store/pocketlab-mini-hotrod 15 Temp Probes https://www.thepocketlab.com/store/temperature-probe-pocketlab-voyager-and-weather These are small carts and temperature probes for the PocketLab Voyager system. Note that this order should only be purchased if our PocketLab Voyager order is also approved.</t>
  </si>
  <si>
    <t>These items are necessary to run an efficient program and essential for normal operations of our program. Without a functioning lab the quality of instruction for our students is likely to suffer. Students who have previously not been exposed to such lab facilities will continue to be deprived of a high quality education, perpetuating the inequities in our educational system. Also, without a functioning laboratory, our program quality is likely to deteriorate causing students to seek other more efficient programs. This could lead to declining enrollments from an otherwise thriving program.</t>
  </si>
  <si>
    <t>Yes. Physics SLOs have always included improvement of instructional labs, and we've traditionally requested a standing budget for small purchases like these.</t>
  </si>
  <si>
    <t>Students will be able to do simple mechanics and thermodynamics experiments with a very low barrier to entry in terms of cognitive load for equipment setup.</t>
  </si>
  <si>
    <t>We will lose the flexibility to run certain low-hanging fruit experiments using the PocketLab equipment.</t>
  </si>
  <si>
    <t>Digital x-ray cord system</t>
  </si>
  <si>
    <t xml:space="preserve">quote - $23,000- $92,000.00
</t>
  </si>
  <si>
    <t>Areed to purchase 2 x-ray cords.  Total cost is $20k.  Evaluate as an initial test of the new equipment.</t>
  </si>
  <si>
    <t>Research and experience has shown the positive impact mentoring can have on first generation college students. The Puente Project consists of three components: Counseling, English and Mentoring. The Puente Project is experimenting with a minute mentoring model, and providing the students with business cards to help them connect with with mentors is part of this new model. Planned minute mentoring events will  give students access to a large number of mentors who they can relate to. By providing the students with business cards, they can more easily exchange contact information with multiple mentors.</t>
  </si>
  <si>
    <t>The 2018-2019 strategic plan lists equity as number one on the list. The goal is to close equity gaps. Mentoring has been shown to help students succeed in college. And while the Puente Project attracts mostly Latinx students which has been identified as a population to target for increased academic success, if the pilot project works we would like to include Umoja as well. We believe mentoring can close the equity gap by providing students with tools to help them foster mentoring relationships, such as providing them with business cards and the Finding &amp; Fostering Mentoring Relationships workshop.</t>
  </si>
  <si>
    <t>In the 2017-2018 Puente program review, mentoring was mentioned as an area for growth. In the past, Puente has been able to include a mentoring component but it wasn't sustainable. At the time of writing the last program review, there was no mentoring program. We are looking at this minute mentoring model to be one that could be sustainable but it will depend on more work from the students. Rather than matching a student with a mentor, we will expose students to mentors and trust that students and mentors will connect more organically. The business cards will help students connect.</t>
  </si>
  <si>
    <t>At the end of the year, students will be surveyed on their mentoring experience. Mentors will also be surveyed. We will measure the number of connections and the depth of the connections.</t>
  </si>
  <si>
    <t>Students with funds would be able to purchase their own business cards and would have an advantage over those students without funds.</t>
  </si>
  <si>
    <t xml:space="preserve">
Darwin 1 complete mannequin system
</t>
  </si>
  <si>
    <t>estimate - $7,800</t>
  </si>
  <si>
    <t>Assess with department.  Potenially use Stong Workforce, Perkins, &amp; Measure C fund (FF&amp;E)</t>
  </si>
  <si>
    <t>Student syllabi, handbooks, lab manuals for the students to use for lecture and lab notes. The handbook and clinical manuals have all the policies and procedures required for the clinical courses. This allows them to focus on what is being taught rather than trying to capture all the pertinent details. It also provides a resource to keep everyone on track over the 23 month program.</t>
  </si>
  <si>
    <t>Supports student learning, allows for different learning styles. Allows the program to provide an equitable learning environment as well as a retention tool. This aligns with the Equity plan.</t>
  </si>
  <si>
    <t>No, this is a request to help support the Radiologic Technology students with tools and equipment that will focus their learning.</t>
  </si>
  <si>
    <t>Evaluate course grades to determine if this level of support is justified. Also continue to request feedback from students via student surveys.</t>
  </si>
  <si>
    <t>Students must pay for their own course syllabi. This can add up over the year. The program can be expensive for our students and we need to do whatever is possible to support their learning.</t>
  </si>
  <si>
    <t>Buffalo lab handpieces</t>
  </si>
  <si>
    <t>estimate - $2,325</t>
  </si>
  <si>
    <t>Use State Lottery funds.</t>
  </si>
  <si>
    <t>X-markers are required tools the students use during clinical practice to identify the laterality of a radiograph.</t>
  </si>
  <si>
    <t>This request aligns with student equity and success. Enuring the students have the proper tools allows them to focus on the importance of patient safety. Not marking an image could result in misdiagnosis, additional radiation to the patient along with wrong site surgery issues. Not using markers is a violation of clinical practice.</t>
  </si>
  <si>
    <t>This request aligns with the program improvement related to our accrediting body assessment plan.</t>
  </si>
  <si>
    <t>Increased awareness and skill in utilizing this tool will be measured both in the lab courses as well as the clinical courses. Since 2015 students have been required to have their own markers so we can increase their skill in this area. With the advent of digital imaging, the skill to use markers has changed so we have had to change the way we teach.</t>
  </si>
  <si>
    <t>If this is not funded the students will be responsible for purchasing two sets of markers, one set for the lab and one set for clinic.</t>
  </si>
  <si>
    <t>Ultrasonic instrument cleaner</t>
  </si>
  <si>
    <t>Use Perkins funds.</t>
  </si>
  <si>
    <t>Trajecsys is an online tool used in conjunction with clinical practice in order to enhance learning in the didactic environment. Students will use it to complete their repeat analysis assignment that covers the last four quarters of the program.</t>
  </si>
  <si>
    <t>This aligns with equity/student success as well as maintaining enrollment.</t>
  </si>
  <si>
    <t>This tool increases the opportunity for students to be aware of their progress and 8mprovement related to their clinical education, goal setting and clinical performance.</t>
  </si>
  <si>
    <t>Success will be measured through the repeat analysis project and the clinical peformance assessments that take place quarterly.</t>
  </si>
  <si>
    <t>The consequences would be that the program spends valuable time moving back to a paper driven system in data collection for all aspects of the program. The repeat analysis project would have to be scaled back due to the unmanageable amount of work required of the students without this tool.</t>
  </si>
  <si>
    <t>Dental assisting chair with abdominal rest</t>
  </si>
  <si>
    <t>Use Lottery funds.</t>
  </si>
  <si>
    <t>Modules for MRI and Interventional to support the revival of our fellowship courses. These modules will help support the students entering the rigorous clinical setting.</t>
  </si>
  <si>
    <t>Enrollment and student opportunity for advancement.</t>
  </si>
  <si>
    <t>This aligns with the re-emergence of the program fellowships for our graduates.</t>
  </si>
  <si>
    <t>Fellowship course evaluation</t>
  </si>
  <si>
    <t>Students will struggle in the clinical fellowship.</t>
  </si>
  <si>
    <t>replacement scanner for program director</t>
  </si>
  <si>
    <t>The HESI exam is a simulation exam that prepares the students for their national board exams. This tool provides data to the students allowing them to pinpoint areas requiring additional focus.</t>
  </si>
  <si>
    <t>This tool aligns with student success. The last quarter of the program is very stressful as the students prepare to move forward to the next phase of their professional life.</t>
  </si>
  <si>
    <t>The data from this tool allows the program additional insight as to the areas of the curriculum that need to be improved. This has led to innovation amongst the faculty to achieve better outcomes.</t>
  </si>
  <si>
    <t>The program will use the ARRT National certification pass rate as well as the actual scores to measure success. The comparison of pass rates and cut scores between the program and nationally will also be used.</t>
  </si>
  <si>
    <t>The students will be forced to pay for this tool. From an equity perspective, students who lack financial support may not be able to pay for this tool as they also have to pay the $200 to apply for their national certification, $112 to apply for their state license, $112 to apply for their fluoroscopy permit, $112 to apply for their mammography test as well as the testing fees to sit for the fluoroscopy test and the mammography test, all before they can get a job.</t>
  </si>
  <si>
    <t>Tutoring by Spanish speaking graduates of the dental assisting program</t>
  </si>
  <si>
    <t>CTE tutering</t>
  </si>
  <si>
    <t>Lab supplies are needed to run the state required venipuncture lab each summer as well as to stock the lab with necessary items such as gloves and saniwipes. Venipuncture supplies are also needed for the interprofessional educational experience between the Radiologic Technology and Paramedic Program. Supplies are also needed to have the students fit tested prior to entering the clinical setting. Fit testing is a contractual requirement.</t>
  </si>
  <si>
    <t>Equity and student success related to completion.</t>
  </si>
  <si>
    <t>These items are needed to adequately run the lab throughout the year as well as comply with the venipuncture sticks necessary to meet state requirements for graduation as well as to adhere to patient safety standards.</t>
  </si>
  <si>
    <t>By evaluating the lab experience through student surveys conducted every quarter.</t>
  </si>
  <si>
    <t>Failure to provide these supplies will result in the program failing to provide mandated education. The students will not be able to complete the Radiologic Technology Program nor will they be prepared to work in the clinical setting. This is also essential to support the CT Fellowship offered each Fall to our graduates.</t>
  </si>
  <si>
    <t>Faculty development - travel funds for conferences</t>
  </si>
  <si>
    <t xml:space="preserve">We'd like to request desk copies on reserve for all of our Sociology courses in the Foothill library reserve area.
</t>
  </si>
  <si>
    <t xml:space="preserve">Equity and student success
</t>
  </si>
  <si>
    <t>We usually request this individually but when I asked the library this time, they mentioned requesting here through lottery funds.</t>
  </si>
  <si>
    <t xml:space="preserve">Amount of times the books are checked out.
</t>
  </si>
  <si>
    <t xml:space="preserve">Students have a harder time affording going to college.
</t>
  </si>
  <si>
    <t>Advisory board food, beverages, utensils, plates</t>
  </si>
  <si>
    <t>Supplies used in the instruction of Sports Medicine Students.</t>
  </si>
  <si>
    <t>Supplies used in the instruction of Sports Medicine Students. Skills taught keep students current on skills and knowledge applicable in Sports
Medicine careers. Supplies necessary for student to complete the program and transfer.</t>
  </si>
  <si>
    <t>Yes. Ongoing program goal of providing students with a strong foundation in knowledge and experience in sports medicine.</t>
  </si>
  <si>
    <t>Increased completion rates Increase enrollment</t>
  </si>
  <si>
    <t>Lack of instructional supplies limits the ability of the student to learn.</t>
  </si>
  <si>
    <t>Dental Board of California program re-evaluation/audit</t>
  </si>
  <si>
    <t>One-time College Carryover funds</t>
  </si>
  <si>
    <t>This resource provides a list of universities nationwide that are popular for hundreds of majors. They also include lists of universities that are popular for specific demographic of students. For example: low income, international, social life, merit/scholarships, etc. This resource can be tied to our CNSL 5 - Intro. to College &amp; CNSL 8 - Transfer Readiness course, as well as, be used as a resource for students visiting the Transfer Center.</t>
  </si>
  <si>
    <t>This resource helps students research specific universities that are popular for certain majors and helps meet the students criteria for campuses that will meet their needs. This resource can help improve our transfer goals which helps the college improve Transfer Completion.</t>
  </si>
  <si>
    <t>Yes, one of the Transfer Center's primary goals is to improve the number of students being admitted to 4-year institutions. Providing access to this resource assists students through their major/university exploration process when meeting with their counselors.</t>
  </si>
  <si>
    <t>We can anecdotally say this resource helps counselors and students with university/major exploration by verifying how many students use this resource in their classes or in the Transfer Center.</t>
  </si>
  <si>
    <t>If the item is not funded, it will take more time for counselors and students to gather this type of information about various universities/majors that already exists in one document.</t>
  </si>
  <si>
    <t>Paid Spanish speaking tutor and recruitment specialist</t>
  </si>
  <si>
    <t>CTE  TUtoring Funding will pay for this cost.</t>
  </si>
  <si>
    <t>Tentatively requesting funds for this item in this section as a miscellaneous request. Promotional materials for in-reach and out-reach recruitment.</t>
  </si>
  <si>
    <t>Yes, to improve transfer completion.</t>
  </si>
  <si>
    <t>Anecdotally, verify numbers of transfer completion.</t>
  </si>
  <si>
    <t>Low visibility of Transfer Center services for in-reach and out-reach recruitment.</t>
  </si>
  <si>
    <t>Postage for recruitment postcards</t>
  </si>
  <si>
    <t>Dean's Choice</t>
  </si>
  <si>
    <t xml:space="preserve">Each class had many requirements for proper instruction. As a job training program, students must learn by doing. To teach nursing skills of multiple species, many items are purchased from Henry Schein Animal Health.
</t>
  </si>
  <si>
    <t xml:space="preserve">Equity: instruction is more accessible to students, state of the art instructional materials leads employers to demand our students over others Enrollment: providing access to better quality materials encourages students to seek out our programs Service leadership: vaccination of animals in a therapeutic riding program and work with shelters teaches our students their role in community outreach and support.
</t>
  </si>
  <si>
    <t>Not applicable: actions from most recent program review were not related to in class instruction.</t>
  </si>
  <si>
    <t>Students will successfully demonstrate mastery of over 100 essential skills, as required by our accreditor. Animals on campus will be well cared for and in excellent health. Off campus service learning will be expanded to include two therapeutic riding programs, and students will continue to support local shelters even after leaving school.</t>
  </si>
  <si>
    <t>They are consumable instructional materials critical to in class instruction of multiple courses.</t>
  </si>
  <si>
    <t>Dental Hygiene Faculty Calibration</t>
  </si>
  <si>
    <t>Check Perkins funds, then utilize "B" budget.</t>
  </si>
  <si>
    <t>This in class instructional platform has current videos, articles, and images that aid instructional practice for skills.</t>
  </si>
  <si>
    <t xml:space="preserve">Equity--supports all kinds of learners, allows access to a multispecialty hospital with affluent clients, many students do not have this available locally yet they are expected to know many advanced skills. Dove videos are appreciated by students for their excellent production values, clear images. There are many diseases and procedures that must be taught and using their content benefits the students. The college wants to increase student earning as a direct result of education: seeing complex cases in class aligned with expert instruction builds confidence and expertise in students.
</t>
  </si>
  <si>
    <t xml:space="preserve">Not applicable.
</t>
  </si>
  <si>
    <t xml:space="preserve">Informal student surveys in the past have resulted in enthusiastic acceptance of using Dove in the classroom.
</t>
  </si>
  <si>
    <t>Patti Chan</t>
  </si>
  <si>
    <t>Use $1600 then use Perkins funds. This has been funded under Perkins in the past.</t>
  </si>
  <si>
    <t>Oxygen is supplied for teaching principles and practice of anesthesia. It is also necessary as an emergency gas for critical patients.</t>
  </si>
  <si>
    <t>Service learning: Oxygen is necessary for our program to function, as it is required in our capstone class (VT84L, Veterinary Anesthesiology Lab). However, there is another benefit to having oxygen on campus that aligns directly with the strategic plan of service learning. Twice a year, our program students, faculty, and volunteer veterinarians and former students (now RVTs), volunteer their services to provide free spay/neuter/other services to rodent and rabbit rescue groups in the area. For more information, look into Small Animal Surgery Day at Foothill College.</t>
  </si>
  <si>
    <t xml:space="preserve">Yes, as it is promoted in a way to increase awareness of our program and provides outreach.
</t>
  </si>
  <si>
    <t>Continued participation of college and community members in Small Animal Surgery Day.</t>
  </si>
  <si>
    <t xml:space="preserve">Without oxygen, this program will not be able to exist.
</t>
  </si>
  <si>
    <t>Patti Chan, Z. Pia Staana, Judy Yamamoto</t>
  </si>
  <si>
    <t xml:space="preserve">Dosimeter badges are required by federal labor law. [1910.1096(d)(2) Every employer shall supply appropriate personnel monitoring equipment, such as film badges, pocket chambers, pocket dosimeters, or film rings, and shall require the use of such equipment]
</t>
  </si>
  <si>
    <t>Foothill College is committed to student safety.</t>
  </si>
  <si>
    <t>Students will demonstrate ability to take diagnostic radiographs. Students will demonstrate appropriate safety in radiology lab.</t>
  </si>
  <si>
    <t xml:space="preserve">Students would not be permitted to take radiographs.
</t>
  </si>
  <si>
    <t>Medical gases for DH clinic (Praxair PO annually)</t>
  </si>
  <si>
    <t>Disposable supplies necessary for classroom instruction. Print shop services.</t>
  </si>
  <si>
    <t xml:space="preserve">Foothill College supports student success. Instructors need ink, paper, and other supplies to be effective. Tests must be given to assess student comprehension.
</t>
  </si>
  <si>
    <t xml:space="preserve">Student satisfaction.
</t>
  </si>
  <si>
    <t>No written materials, diminished quality of instruction.</t>
  </si>
  <si>
    <t>DH department printing budget</t>
  </si>
  <si>
    <t>Consumable products such as animal feed, bedding, waste bags, cat litter, and other necessary items for proper animal care.</t>
  </si>
  <si>
    <t xml:space="preserve">Equity--all students share equally in animal care. Service learning--we hope to host a horse here during the school year. We would provide housing and feed in exchange for the owner allowing our students to learn about equine husbandry and behavior.
</t>
  </si>
  <si>
    <t>Healthy animals, happy students.</t>
  </si>
  <si>
    <t>We have found other sources for funding the feeding of our dogs and cats. However, the large animals and rodents must be fed from our budget. Additionally, other expenses of dog and cat care must be paid out of this fund. The consequences would be loss of animals on campus.</t>
  </si>
  <si>
    <t>Dental Radiology Lab equipment</t>
  </si>
  <si>
    <t>Same as Line 16</t>
  </si>
  <si>
    <t>Dog and cat cadaver heads.</t>
  </si>
  <si>
    <t xml:space="preserve">Equity and enrollment--students learn best by doing. These real cadaver heads are responsibly acquired, and provide invaluable experience in learning dental techniques, intubation techniques, and anatomy instruction to CTE students. Our program reputation is excellent, and word gets out about superb hands on learning.
</t>
  </si>
  <si>
    <t>As students spread the word, more will apply to the program.</t>
  </si>
  <si>
    <t xml:space="preserve">Student success in intubation, dental charting, passing VTNE.
</t>
  </si>
  <si>
    <t>Poorer quality laboratory classes.</t>
  </si>
  <si>
    <t>LED lights for the dental units</t>
  </si>
  <si>
    <t>Replace 4 lighting units ($9,600).  Use Measure C fund (FF&amp;E)</t>
  </si>
  <si>
    <t xml:space="preserve">Legal disposal of cadavers used for anatomy, dentistry, animal care, and lab animal medicine classes. This service does not fit with Lottery, but there is no other place to put it. In the past, I have used my B budget procard to pay for cadaver disposal. Please move this item where you see fit.
</t>
  </si>
  <si>
    <t>Legal compliance.</t>
  </si>
  <si>
    <t>We will continue to have cadavers in the freezer in the Biology Storage room.</t>
  </si>
  <si>
    <t>Allied Health Sciences Building with new Dental Hygiene Clinic</t>
  </si>
  <si>
    <t>TBD</t>
  </si>
  <si>
    <t xml:space="preserve">Reappropriate existing space as it comes available.  </t>
  </si>
  <si>
    <t>Microsoft Surface Laptop 2 - 128GB / Intel Core i5 / 8GB RAM (Platinum)</t>
  </si>
  <si>
    <t>One laptop will replace the desktop that is currently used by Lisa Drake. The current desktop is more than five years old. The Accounting Dept. is also requesting additional five laptops for students to be borrowed for the term to complete their assignments successfully.</t>
  </si>
  <si>
    <t>Equity Plan: Ninety-two percent of employers consider Microsoft Office as desirable skills, with 65% saying they are must have skills, according to an Employer Demand report at http://www.coeccc.net/Search.aspx?id=292. Having the latest technology facilitates instructions and leads to higher productivity for faculty and greater success rate for our students. Students need these basic software skills to obtain a position in the job market.</t>
  </si>
  <si>
    <t>Data from the District on the number of students who received AS or certificates in accounting and were able to secure a job in the marketplace.</t>
  </si>
  <si>
    <t>Our workforce students will not have the same competitive edge as those who have the knowledge of these software skills.</t>
  </si>
  <si>
    <t>Dental Hygiene instructor</t>
  </si>
  <si>
    <t>Model Stand and Retractable Landing is a new model stand for the life models. We offer Art 4D Figure Drawing 1, Art 4E Heads and Hands Drawing, and Art 4I Figure Drawing II. Here is a link to the model stand: , http://jameshowardco.com/ONLINECAT/CAT_mstand/model_stand_sale.htm</t>
  </si>
  <si>
    <t>This model stand will allow the life figure model to stand and pose unclothed or clothed for a class. The models take different dynamic poses and need a sturdy updated model stand to pose. The model's have said the stand we have is not safe.</t>
  </si>
  <si>
    <t>This request aligns with the college strategic plan of "Enrollment Growth". The Figure Drawing and Heads and Hands classes are our most highly enrolled classes on campus in studio Arts. There is a great demand for these classes. We offer this class twice a year and now plan to offer the class 3 to 4 times a year. We want to support more students taking this class to complete their Art AA degree.</t>
  </si>
  <si>
    <t>In the most recent requests, we did request for a new model stand. We did not receive this request. We would like to be considered since this is a safety issue.</t>
  </si>
  <si>
    <t>We will measure success by the enrollment and retention numbers from the Inquiry tool for the Heads and Hands Drawing and Figure Drawing classes.</t>
  </si>
  <si>
    <t>I can see a lawsuit. At this time the old model stand is unsteady and our hired life models could sew the college if they take a pose and slip. Since the model stand is very old and hand made out of wood, students are moving this model stand. I can see this to be a liability for our students to be moving heavy old equipment.</t>
  </si>
  <si>
    <t>Dental Hygiene Clinic Maintenance</t>
  </si>
  <si>
    <t xml:space="preserve">Exhaust hood/exhaust fan for the glaze area in room 1803. Due to potential dust inhalation hazards with ceramic glaze materials, it is imperative we keep a dust free environment in the glaze room. We need this exhaust hood to keep a safe working environment for students and staff while mixing powdered glaze materials.
</t>
  </si>
  <si>
    <t>Ceramics faculty would work with staff members in central services to pick the appropriate exhaust hood for the available space.</t>
  </si>
  <si>
    <t>This request aligns with "Enrollment Growth". Specifically in ceramics faculty are offering combined courses to allow students in intermediate courses to take higher level courses. With the enrollment issues, these higher level courses would be cancelled. We care in this department to have student complete these courses in a safe way and to also to get their AA degrees in Art. With the large number of students in these combined courses we care to have the safest studio possible for students and faculty. Dust is a huge issue with health and safety.</t>
  </si>
  <si>
    <t>We have requested this exhaust hood for the glaze room for several program review cycles, and the need for a health working environment isn’t going away.</t>
  </si>
  <si>
    <t>Students and staff will be able to mix glazes in a relatively dust free environment.</t>
  </si>
  <si>
    <t>Long-term inhalation of ceramic dust particles can lead to silicosis, raspatory failure, and cancer.</t>
  </si>
  <si>
    <t>Facilities says the cost is 10 times as much as the estimated value ($30,000-$40,000).  Review the area and processes and see if there is better equipment, perhaps a unit that would do a better job. Review proper procedures in the area, work with facilities and risk management.  Costs may include facilities improvements.</t>
  </si>
  <si>
    <t>e-portfolios</t>
  </si>
  <si>
    <t>Use existing budget and sources of funds. ("B" budget)</t>
  </si>
  <si>
    <t>We need a new electric kiln in ceramics to replace our aging and failing electric kilns.</t>
  </si>
  <si>
    <t>Electric kiln Skutt KM-1227 208 Volt A kiln is used to fire student ceramic pieces. This item is used to fire the students assignments. Foothill ceramics goes through 12 tons of clay a year, and our electric kilns get fired twice a week. Due to the heating and cooling of the kiln, they all have a life cycle and one of our kilns needs to be replaced to keep up with student demand.</t>
  </si>
  <si>
    <t>The request for a new kiln aligns with Enrollment Growth. The more students taking a class means we need a kiln to fire the student work.</t>
  </si>
  <si>
    <t>This past year we had one of our electric kilns replaced, and we need the other replaced as requested in the last program review.</t>
  </si>
  <si>
    <t>Success will be measured with 10-15 years of complication free firings.</t>
  </si>
  <si>
    <t>Without proper firing capabilities student work gets backed up, and assignments can’t get fired in a timely manor.</t>
  </si>
  <si>
    <t>Funding for dental hygiene clinical tutors, very important for student retention.</t>
  </si>
  <si>
    <t>We are requesting 5 new Brent model C potters wheels to replace old wheels in the ceramics lab that are failing and are over 20 years old.</t>
  </si>
  <si>
    <t>The potters wheels are used daily by ceramic students to create decorative and functional items per their assignments in Art 45B, Art 46B, Art 45C, Art 45F, and Art 70R. Several of our wheels in the ceramics lab are well over 20 years old and are in need to replacement. These older wheels are beginning to fail, and are needed to accommodate student demand.</t>
  </si>
  <si>
    <t>Enrollment Growth is the college strategic plan that this requests aligns. Having more potter's wheels will allow for more students enrolled in a class. Having potter's wheels that function and work is an essential part of learning how to throw a pot. Our ceramic classes are growing and we are offering more combined courses with beginning, intermediate and advanced classes. Due to this need with combined wheel throwing and handbuilding we need newer equipment to meet this growing demand.</t>
  </si>
  <si>
    <t>We received 5 new wheels this year beginning the replacement of our aging fleet of potters wheels. Replacing 5 additional wheels should keep the ceramics program running for over 15 years.</t>
  </si>
  <si>
    <t>Trouble free student use of these new wheels for 10-15 years.</t>
  </si>
  <si>
    <t>One third or our 24 potters wheels are beginning to fail. Students cannot complete their assignments if the potters wheels break down.</t>
  </si>
  <si>
    <t>Dental hygiene director duties during August. The director is on an 11 month contract and is not paid in August. However, reports, student issues, enrollment, replying to email needs to be done this month. The stipend is estimated based on 40 hours during the month of August.</t>
  </si>
  <si>
    <t>We need 6 new lightstands since our other lightstands are broken and need new Halogen Flood bulbs. Halogen Flood Bulb, 75W - qty. 3, $25.60/ea., https://www.dickblick.com/products/chromalux-light-bulbs/ Halogen Flood Bulb, 75W - qty. 4, $16.10/ea., https://www.dickblick.com/products/chromalux-light-bulbs/ Heavy Duty Lightstand, 13 ft. - qty. 3, $61.99/ea., https://www.dickblick.com/products/savage-heavy-duty-light-stands/#photos</t>
  </si>
  <si>
    <t>These lights will be used for drawing instruction, drawing and painting lab work from still lives and portrait drawing.</t>
  </si>
  <si>
    <t>Enrollment growth aligns with the college plan. We have fully enrolled drawing and painting classes. The students expect to draw from still lives with lights.</t>
  </si>
  <si>
    <t>We have requested on previous program reviews for repairs for our lights. At this point the lights are very broken and dangerous.</t>
  </si>
  <si>
    <t xml:space="preserve">Strong retention in the Inquiry tool for the face to face drawing and painting courses. We can also measure the success since the student portfolios will show shadows and light in the drawings.
</t>
  </si>
  <si>
    <t>Students will not have any light to draw a still life and there could be danger and fires if students are drawing from broken standing lights. Students will not draw as well and they will not transfer into colleges. Students fundamentally need light to draw objects. Students will drop our classes.</t>
  </si>
  <si>
    <t>Coordination of the DH-BS completion program, including: recruiting, marketing, tracking student data for the pilot program (required by State LAO), web page updates, replying to inquiries, PLO and SLO, presentations on the program, application review and admissions, working with counselors and evaluators, and other duties as needed.  The completion track brings in additional funds to the college ($56/unit) which should be earmarked for this position.</t>
  </si>
  <si>
    <t>BS-Differential Fees.</t>
  </si>
  <si>
    <t>Uline Utility Cart, 45 x 25 x 33 Black , H2504BL Model A utility cart for clean design items for transporting three dimensional design and sculpture materials and tools to different classrooms and also to/from the back storage room.</t>
  </si>
  <si>
    <t>A utility cart for clean design items for transporting three dimensional design and sculpture materials and tools to different classrooms and also to/from the back storage room.</t>
  </si>
  <si>
    <t>Enrollment Growth would align with this action.</t>
  </si>
  <si>
    <t>We want to build the enrollment for 3-d Foundations and the teacher of this class wants to have more equipment for her own class.</t>
  </si>
  <si>
    <t xml:space="preserve">The cart will be purchased and the instructor will be able to transport her teaching equipment to class.
</t>
  </si>
  <si>
    <t>The Three dimensional Design teacher will have to carry her materials to class.</t>
  </si>
  <si>
    <t>Dental Hygiene-Bachelor of Science completion degree</t>
  </si>
  <si>
    <t>Yes to Coordinator under CTE Transitions fund in Perkins, Marketing  from Perkins ($15k) for Faculty Stipend and $8k for Marketing.  No laptop. Need to research non-instructional costs?</t>
  </si>
  <si>
    <t>Yes-Partial</t>
  </si>
  <si>
    <t>Paper Trimmer- 18" cuts paper, matboard and cardboard. Self sharpening steel blade and no replacement needed. Safety guard protects fingers. Cuts up to 20 sheets at a time.</t>
  </si>
  <si>
    <t>The 2-d Foundation, Art 4A Fundamentals in Drawing and 3-d Foundations students would use this paper cutter for class work. The teacher would also use this for demonstrations. A paper cutter or trimmer is an essential tool in an art room. At this time our paper cutters are dull and dangerous.</t>
  </si>
  <si>
    <t>Enrollment growth aligns with this request.</t>
  </si>
  <si>
    <t>We have requested to have a safer art studio room space for students. This aligns with our recent program review.</t>
  </si>
  <si>
    <t xml:space="preserve">We will have students who cut paper and board and do not cut their fingers.
</t>
  </si>
  <si>
    <t xml:space="preserve">Students will cut their fingers and there may be a lawsuit.
</t>
  </si>
  <si>
    <t>Neelam Agarwal</t>
  </si>
  <si>
    <t>Professional Development Conferences specific to DRC Staff and Faculty</t>
  </si>
  <si>
    <t>Use $1600, then use DRC Fund 114 "B" Budget, then Foundation Funds</t>
  </si>
  <si>
    <t>Deans discretion.</t>
  </si>
  <si>
    <t>This is a replacement for a filter currently used on Foothill's telescope for observing the Sun. The current filter is in need of replacement. https://www.meade.com/solar/solar-eyepieces-and-filters/coronado-10mm-blocking-filter.html</t>
  </si>
  <si>
    <t>The filter is used in solar observations, an important part of Astro 10A and 10L. It is also used in the observatory's outreach to the public.</t>
  </si>
  <si>
    <t xml:space="preserve">
It will support enrollment as it is needed for instruction. Additionally, as the Astronomy department has students perform outreach to the general public, it aids in Service Leadership.
</t>
  </si>
  <si>
    <t>Under previous leadership, the Astronomy department did not complete program reviews. As a result, Astronomy has been underfunded in that time frame as a result.</t>
  </si>
  <si>
    <t>Students and the public will be able to use the telescope for viewing sunspots and other solar phenomena.</t>
  </si>
  <si>
    <t>The observatory will not be able to be used for the solar observations, limiting its effective use in both the classroom and in outreach to the public.</t>
  </si>
  <si>
    <t>Bidya Subedi</t>
  </si>
  <si>
    <t>Special camera that allows visualization of Ultra Violet light. https://sunscreenr.com/products/sunscreenr-uv-camera-for-android</t>
  </si>
  <si>
    <t>Light is the main source of information we have about objects beyond Earth. Much of light is outside of the visable spectrum, a concept which is difficult for many students. This would help their understanding.</t>
  </si>
  <si>
    <t xml:space="preserve">These items are necessary for us to run an efficient program and essential for normal operations of our program. Without a functioning lab the quality of instruction our students receive is likely to suffer. Students who have previously not been exposed to such laboratory facilities will continue to be deprived of a high quality education thereby perpetuating the inequities in our educational system due to prior preparations our students may or may not have received. Also, without a functioning laboratory, our program quality is likely to deteriorate causing students to seek other more efficient programs. This could lead to declining enrollments from an otherwise thriving program.
</t>
  </si>
  <si>
    <t>Improved student understanding of light beyond the visible spectrum.</t>
  </si>
  <si>
    <t xml:space="preserve">This will need to be explained without a physical demonstration.
</t>
  </si>
  <si>
    <t>Julie Brown</t>
  </si>
  <si>
    <t>Use $1,600 than use VA grant funds.</t>
  </si>
  <si>
    <t>Two upright microscopes (Olympus CX43), each equipped with a camera port for EP50 color camera. One stereo microscope system (Olympus SZ61) with a camera port for EP50 color camera.</t>
  </si>
  <si>
    <t>The EP50 camera is a new product form Olympus that allows you to share and project images from your microscope either wirelessly to mobile devices or wired through the classroom projector via the PC. This equipment will be used to show and record microscope images and videos, from dissecting and compound microscopes. We can examine the images in live-time, or can save the images for student review. We would like to establish one upright camera set-up in lab room 8711, one in lab room 5101, and one stereo microscope set-up in lab room 5101.</t>
  </si>
  <si>
    <t>Success and Enrollment.</t>
  </si>
  <si>
    <t xml:space="preserve">The interactivity this equipment provides will help increase engagement in the lab classroom and the ability of the instructor to quickly address questions students have. This works toward increasing success and enrollment in Biology courses.
</t>
  </si>
  <si>
    <t xml:space="preserve">Hours of use in the classroom.
</t>
  </si>
  <si>
    <t xml:space="preserve">We will continue to operate as we currently do, examining student questions one at a time, one microscope at a time.
</t>
  </si>
  <si>
    <t>ALCB Instructional Materials</t>
  </si>
  <si>
    <t>Measure C, Instructional Equip for items over $1000, items less than $1000 can use Lottery funds</t>
  </si>
  <si>
    <t>Yes and No</t>
  </si>
  <si>
    <t>A whiteboard to draw on with a dry erase marker.</t>
  </si>
  <si>
    <t>The whiteboard in rm 4305 is mostly obstructed when the instructor is using the projector and the screen is down. Instruction is improved when I can show one thing on the projector/screen and the drawing on the whiteboard.</t>
  </si>
  <si>
    <t>Equity - Using multiple teaching methods captures a larger segment of our diverse student population. The whiteboard allows us to spontaneously answer a student question using diagrams.</t>
  </si>
  <si>
    <t>Yes, this addresses different learning styles.</t>
  </si>
  <si>
    <t>Students will have better success in understanding concepts. I will be able to see that their lecture notes are more complete and therefore useful to them.</t>
  </si>
  <si>
    <t>Take time out of class to raise and lower the screen, switching between the computer display and the fixed whiteboard, requiring me to choose/favor one student learning style over another.</t>
  </si>
  <si>
    <t>Computer Access Center Wishlist</t>
  </si>
  <si>
    <t>Use DSP&amp;S funds first ("B" budget) then Lottery Materials funds.</t>
  </si>
  <si>
    <t>375 watts RMS professional sound system for studios up to 2,000 square foot</t>
  </si>
  <si>
    <t>Updated, modern technology and audio sound system to support our dance program</t>
  </si>
  <si>
    <t>Supports enrollment growth by allowing larger classes to be effectively taught with the proper equipment.</t>
  </si>
  <si>
    <t>Yes, supports Department and Division ongoing efforts for diversity in dance and excellence in inclusion.</t>
  </si>
  <si>
    <t>Greater student success</t>
  </si>
  <si>
    <t>Reduced enrollment and student success</t>
  </si>
  <si>
    <t>HP LaserJet 4250n or an equivalent advanced printer</t>
  </si>
  <si>
    <t>700-2000</t>
  </si>
  <si>
    <t>MPS Project (retain location)</t>
  </si>
  <si>
    <t>Radiology digital scanner (5k): Replace 5+ old scanner that scans and imports image from plate.</t>
  </si>
  <si>
    <t>Students required to place, expose, process and mount dental x-rays by Dental Board of California and Commission on Dental Accreditation. We do not use traditional film processing for patient requirements as that 80% of dentists use digital technology. Current scanner producing foggy images.</t>
  </si>
  <si>
    <t>Equity: Maintain 97% success rates in retention, persistence, and completion for targeted students attending the program. Enrollment: Continue to recruit student applicants and accepting a full class by utilizing state-of-the-art technology and equipment.</t>
  </si>
  <si>
    <t>Indirectly, the program received a recommendation for targeted recruitment with the goal to enroll a full class. Utilizing digital x-rays is mentioned when recruiting at career fairs and other recruiting functions.</t>
  </si>
  <si>
    <t>All students are required to take a different types of x-ray series on live patients. Success will be measured if all students complete their requirements and obtain images that are diagnostically sound.</t>
  </si>
  <si>
    <t>Students will have to resort to traditional fixer/developer dental film which creates additional costs due to used fixer solution, used developer solution, and lead liner in film packet which must be contracted out as biohazardous waste and hauled out by a licensed and bonded waste company. The DA program competes with other nearby colleges. The supplies/materials budget of surrounding programs far outweigh the $3k the Foothill program receives annually. SF City DA program gets the lions share of Perkins and has just purchase a second CAD CAM Cerec machine ($100,000). Sac City DA program has a budget of $40,000/year.</t>
  </si>
  <si>
    <t>Academic Coaches</t>
  </si>
  <si>
    <t>Further followup needed with VRC &amp; DRC.  Can we utilize VRC gran funds and DRC "B" budget for ongoing expenses?</t>
  </si>
  <si>
    <t>A digital x-ray system which utilizes a x-ray sensor attached to a cord which is attached to a computer or laptop.</t>
  </si>
  <si>
    <t>Dental hygiene and assisting students will use the system to take digital x-rays on live patients as part of their patient requirements. A certain number of patients are needed to fulfill requirements mandated by the Dental Board of California and the Commission on Dental Accreditation. Currently the dental programs use a phosphor plate system which is not used by dentists in private practice. 80% of private practice dentists use the cord system.</t>
  </si>
  <si>
    <t>Equity: Maintain 97% success rates in retention, persistence, and completion for targeted students attending the program. Enrollment: Recruit student applicants and accepting a full class by utilizing state-of-the-art technology and equipment that is being utilized by 80% of dentists in private practice.</t>
  </si>
  <si>
    <t>Indirectly, the program received a recommendation for targeted recruitment with the goal to enroll a full class. Utilizing digital x-rays especially the cord system can be a powerful recruitment tool to mentioned when recruiting at career fairs and other recruiting functions.</t>
  </si>
  <si>
    <t>All students are required to take a different types of x-ray series on live patients. Success will be measured if all students complete their requirements and obtain images that are diagnostically sound. Success can also be determined with questions regarding the importance learning a of a cord system while in the program for the graduate and alumni survey</t>
  </si>
  <si>
    <t>Students will continue to use the phosphor plate system or the traditional fixer/developer solutions. The DA program competes with other nearby colleges. The supplies/materials budget of surrounding programs far outweigh the $3k the Foothill program receives annually. SF City DA program gets the lions share of Perkins and has just purchase a second CAD CAM Cerec machine ($100,000). Sac City DA program has a budget of $40,000/year.</t>
  </si>
  <si>
    <t>Part Time Counselor</t>
  </si>
  <si>
    <t xml:space="preserve">Utilize VRC grant funds, DRC "B" Budget &amp; DSP&amp;S "B" budget and Equity funds could be utilized as possible sources to fund these expenses.  </t>
  </si>
  <si>
    <t>Mannequin that simulates the oral cavity which includes facial features on the outside and oral structures inside the mouth: lips, tongue, cheek, teeth, roof of mouth, and floor of mouth.</t>
  </si>
  <si>
    <t>Students practice dental assisting chairside procedures on mannequins prior to preclinical procedures on student-partners and other live patients.</t>
  </si>
  <si>
    <t>Indirectly, the program received a recommendation for targeted recruitment with the goal to enroll a full class. Utilizing state-of-the-art equipment can be a powerful recruitment tool to mentioned when recruiting at career fairs and other recruiting functions.</t>
  </si>
  <si>
    <t>Success will be measured by success rates of targeted and non-targeted students.</t>
  </si>
  <si>
    <t>The program will continue to work with the same lame and old mannequins. The DA program competes with other nearby colleges. The supplies/materials budget of surrounding programs far outweigh the $3k the Foothill program receives annually. SF City DA program gets the lions share of Perkins and has just purchase a second CAD CAM Cerec machine ($100,000). Sac City DA program has a budget of $40,000/year.</t>
  </si>
  <si>
    <t>Program Coordinator position</t>
  </si>
  <si>
    <t>Below is the financial projection of the cost of the Program Coordinator. Using the salary from the Mobility Driver, it would only cost the division $10,000 to add in this new position.  Program Coordinator I $75,000 salary and benefits for Mobility Driver $85,000 salary and benefits for PCI Step 1 Difference: $10,000</t>
  </si>
  <si>
    <t>Rotary handpiece used for dental laboratory purposes</t>
  </si>
  <si>
    <t xml:space="preserve">Dental offices use lab handpieces to fabricate temporary crowns, bleaching trays, sports mouthguards, and night bite guards. The assisting program teaches all of the aforementioned items. Furthermore, There are many types of temporary crowns and the program teaches all of them including: acrylic, non-acrylic, polycarboxylate, aluminum and stainless steel crowns. It is important the students use equipment comparable to what is used in private practice .
</t>
  </si>
  <si>
    <t>Equity: Maintain 97% success rates in retention, persistence, and completion for targeted students attending the program. Enrollment: Recruit student applicants and accepting a full class by utilizing state-of-the-art technology and equipment that is being utilized by 100% of dentists in private practice.</t>
  </si>
  <si>
    <t>The program will continue with the current 8 lab handpieces and 4 students will use converted dremels normally used for construction purposes. Dental offices do not use dremels. The DA program competes with other nearby colleges. The supplies/materials budget of surrounding programs far outweigh the $3k the Foothill program receives annually. SF City DA program gets the lions share of Perkins and has just purchase a second CAD CAM Cerec machine ($100,000). Sac City DA program has a budget of $40,000/year.</t>
  </si>
  <si>
    <t>TTW Instructional Aide position</t>
  </si>
  <si>
    <t>Instructional Aide: 20 hours per week at $16 per hour for 48 weeks (4 weeks of training and work during the Summer session + 36 weeks for Fall, Winter, and Spring quarters).  Salary - $15,360. o Benefits - $1,400 o Total: 16,760</t>
  </si>
  <si>
    <t xml:space="preserve">Used to remove blood, saliva and debris from dental instruments prior to sterilization.
</t>
  </si>
  <si>
    <t>The assisting students will use the ultrasonic cleaner when processing contaminated instruments. The dental programs on-campus clinic has a 11k miele instrument dishwasher-like instrument cleaner but 99% of dental offices do not have this. Students need to learn how to use a ultrasonic cleaner because a majority of offices use this type of equipment.</t>
  </si>
  <si>
    <t>Indirectly, the program received a recommendation for targeted recruitment with the goal to enroll a full class. Utilizing equipment available in most dental offices can be a powerful recruitment tool to mentioned when recruiting at career fairs and other recruiting functions.</t>
  </si>
  <si>
    <t xml:space="preserve">Success will be measured by success rates of targeted and non-targeted students.
</t>
  </si>
  <si>
    <t>The program will continue with the existing equipment. The DA program competes with other nearby colleges. The supplies/materials budget of surrounding programs far outweigh the $3k the Foothill program receives annually. SF City DA program gets the lions share of Perkins and has just purchase a second CAD CAM Cerec machine ($100,000). Sac City DA program has a budget of $40,000/year.</t>
  </si>
  <si>
    <t>Front Office Assistant</t>
  </si>
  <si>
    <t>Specialized chair for assistant who sits 12-14 inches higher than the dentist and requires a foot rest and abdominal support.</t>
  </si>
  <si>
    <t>Students need to practice chairside assisting skills utilizing equipment that is used in private practice. Students also assist each other using these chairs when fulfilling clinical requirements in the Foothill campus dental programs clinic.</t>
  </si>
  <si>
    <t>The students will use what equipment is currently available. The program currently has two chairs with foot rests and abdominal supports. There are several other assisting chairs but they lack the abdominal support. The DA program competes with other nearby colleges. The supplies/materials budget of surrounding programs far outweigh the $3k the Foothill program receives annually. SF City DA program gets the lions share of Perkins and has just purchase a second CAD CAM Cerec machine ($100,000). Sac City DA program has a budget of $40,000/year.</t>
  </si>
  <si>
    <t>Clockwork: additional software Modules</t>
  </si>
  <si>
    <t>DSP&amp;S "B" Budget, Veterans "B" or VRC Grant, Veterans Categorical Funds</t>
  </si>
  <si>
    <t>1. Upgrade 3 operatory units to Schick 33 Sensor imaging; including laptop, remote, cables and size #1 and #2 sensors. Quoted from Patterson Dental$24,000 per operatory.  2. Replace tubeheads.  Operatory #2 tubehead installed 2005 Operatory #3 tubehead installed 2004 Operatory #4 tubehead installed 2007 3. Scanner for Indirect Imaging.  ScanX Intraoral Digital Radiography System by Air Techniques  Part#F3600. ~ $7,000 4.  DXTTR training mannikin (human teeth) Dentsply Company ~ $15,000</t>
  </si>
  <si>
    <t>Students required to place, expose, process and mount dental x-rays by Dental Board of California, Dental Hygiene Board of CA and Commission on Dental Accreditation.  We do not use traditional film processing for patient requirements as that 80% of dentists use digital technology. Current scanner producing foggy images. This is also a health and safety concern as the current x-ray units are at the end of their life-span.</t>
  </si>
  <si>
    <t>All students are required to take a different types of x-ray series on live patients. Success will be measured if all students complete their requirements and obtain images that are diagnostically sound.  Success can also be determined with questions regarding the importance learning digital radiology while in the program for the graduate and alumni survey.</t>
  </si>
  <si>
    <t>Students will continue to use the phosphor plate system or the traditional fixer/developer solutions, but this is not safe for a number of reasons: chemical exposures, increased radiation exposure for patients, students not prepared for the job market.</t>
  </si>
  <si>
    <t>a. Assistive Technology: Sonocent and Kurzweil 3000</t>
  </si>
  <si>
    <t>Use existing funds (Fund 122 "B" budget)</t>
  </si>
  <si>
    <t>Our dental units are over 12 years old. The lights are failing and need to be replaced with the new LED lights. We have 18 dental units in the dental hygiene clinic.</t>
  </si>
  <si>
    <t>The dental units are used daily by dental assisting and dental hygiene programs for teaching clinic procedures and providing dental hygiene care to patients. Have adequate lighting is a health and safety issue because we care for human patients in the DH clinic.</t>
  </si>
  <si>
    <t>All students are required to perform many procedures on patients during the two years of the DH program. Success will be measured if all students complete their program requirements, graduate and pass licensing board exams.</t>
  </si>
  <si>
    <t>The program would be in violation of CODA accreditation standards and DH Board of CA. DH programs are required to have fully functioning dental equipment.</t>
  </si>
  <si>
    <t>EMS Program classroom and laboratory supplies</t>
  </si>
  <si>
    <t>The HP LaserJet 4250n prints 45 ppm print speed; up to 1,200 dpi resolution; 460 MHz processor, 64 MB memory, expandable to 521 MB;600 sheet input capacity, HP Jet direct fast Ethernet embedded print server; USB and parallel connectivity; PC/Mac compatible</t>
  </si>
  <si>
    <t>The HP LaserJet 4250n printer or equivalent will be used for Veteran Resource Center operations and student, staff, and faculty coursesupport. The support will only include campus, office, VA and course related printing</t>
  </si>
  <si>
    <t>The HPLaserJet 4250n printing equipment directly align with the college strategic plan as it relates to equity, retention, and enrollment. Manyof our student population are returning from the military deployment or serving over seas. Providing a consistent support system impactsrepeatability use. The printing service would only influence our weekly return visits</t>
  </si>
  <si>
    <t>The VRC request does align with the actions for improvement for the most recent program review. The equipment would be an improvement to the current equipment used. Due to many issues our department has experienced, it has forced us to refer students to other departments to utilize their functioning equipment.</t>
  </si>
  <si>
    <t>Our current set-up has SARS sign-in and students are required to sign in to utilize any equipment within our department. A monthly report would be pulled to measure monthly data for purpose of office use.</t>
  </si>
  <si>
    <t>Students would be required to find services elsewhere or to departments that provided it at a small fee or free. Minimal students would utilize our center.</t>
  </si>
  <si>
    <t>Stanford Anatomical Lab</t>
  </si>
  <si>
    <t>Not clear on what they are asking to fund? If the cost of the cadaver is less than $1000 we can charge it to lottery, we can not charge the contract for the location.</t>
  </si>
  <si>
    <t>Yes for the cadaver.</t>
  </si>
  <si>
    <t>We want to purchase 10 Extech 330 multimeters, capable of very low current measurements (the meters can measure down to 0.1 μA) http://www.extech.com/display/?id=14823</t>
  </si>
  <si>
    <t>These will be used in our circuits labs, where their low-current abilities will be put to best use.</t>
  </si>
  <si>
    <t xml:space="preserve">These items are necessary to run an efficient program and essential for normal operations of our program. Without a functioning lab the quality of instruction for our students is likely to suffer. Students who have previously not been exposed to such lab facilities will continue to be deprived of a high quality education, perpetuating the inequities in our educational system. Also, without a functioning laboratory, our program quality is likely to deteriorate causing students to seek other more efficient programs. This could lead to declining enrollments in a program where this is already an issue.
</t>
  </si>
  <si>
    <t>Like Physics, Engineering has traditionally requested a lab budget as part of program review.</t>
  </si>
  <si>
    <t>We will be able to continue to offer standard circuit labs.</t>
  </si>
  <si>
    <t xml:space="preserve">
We have other multimeters that will not do the job as well. In general, multimeters are a high-attrition item, so we'll need to replace those over time, so we might as well go with the better tool.</t>
  </si>
  <si>
    <t>Oxygen tank refils</t>
  </si>
  <si>
    <t>Lockable wheeled carts to store laptops for in-class use in English courses.</t>
  </si>
  <si>
    <t xml:space="preserve">Store laptops for in-class use.
</t>
  </si>
  <si>
    <t xml:space="preserve">Improve computer access across ALL student groups, thereby ensuring that students referenced in the Equity plan have equal access to wifi and computers.
</t>
  </si>
  <si>
    <t>Yes - the laptop carts will contribute to success rates of online and computer-using (all) students, successful increase of faculty (and student) efficiency.</t>
  </si>
  <si>
    <t>Cart extends number of computers accessible to students.</t>
  </si>
  <si>
    <t xml:space="preserve">Student access to technology to complete writing tasks will be limited; instructors' ability to model and assign process work--an essential component of all English composition courses--will be inhibited; English classes will be less able to provide an equitable learning environment, with access to technology constituting a substantial barrier to equity
</t>
  </si>
  <si>
    <t>CPR supplies &amp; Resiratory Fit Test supplies</t>
  </si>
  <si>
    <t>When we purchased desktop scanners we were misinformed about their ability to attach the scan to the student's BDM account with minimal extra steps. We need ETS approved and certified desktop scanners to fully integrate with BDM and CampusLogic solutions.</t>
  </si>
  <si>
    <t>Scanning of the few forms that come in via mail, fax, student delivery and the inclusion of staff notes of supplemental physical documents.</t>
  </si>
  <si>
    <t>It loosely aligns with Equity and Enrollment. It allows us to accept paperwork from students who could/did not access the digital solution. We could take their forms and digitize for them without forcing a computer required repeat of filling out the form(s). It would also allow faster staff processing with better ability to complete the file right then instead of dealing with filing paperwork or a centralized scanner that still does not integrate completely with BDM.</t>
  </si>
  <si>
    <t>This has been an item for improvement over several years with fits of starting and stopping using a large commercial scanner. The individual scanner need is newer and related to BDM and CampusLogic.</t>
  </si>
  <si>
    <t xml:space="preserve">Speed at the staffs desk, less paperwork to file, better customer service.
</t>
  </si>
  <si>
    <t xml:space="preserve">We maintain our current practice of having paper files for a single piece of paper or basic form. Retain filing cabinets for eventual mass scanning or file accumulation again.
</t>
  </si>
  <si>
    <t>EMS Program Coordinator</t>
  </si>
  <si>
    <t>Further discussion with Instruction and Hub Support Team.</t>
  </si>
  <si>
    <t>Each kit would include a condenser microphone, pop filter, all cables, microphone mount/stand, foam padded bag for transport, and headphones.</t>
  </si>
  <si>
    <t>kits will be used by students for a long-term oral history collection project to be archived at the college</t>
  </si>
  <si>
    <t>This project will further the goal of service leadership as the oral histories collected will be of members of the surrounding community.</t>
  </si>
  <si>
    <t>not specifically</t>
  </si>
  <si>
    <t>Use of the equipment will result in the creation of a collection of oral histories to be archived at the college.</t>
  </si>
  <si>
    <t>The oral history project will not be possible without quality equipment to ensure the integrity of the records.</t>
  </si>
  <si>
    <t>Internet based programs</t>
  </si>
  <si>
    <t>Each year, the Consortium of Bay Area Community Colleges with Honors programs hosts a research symposium to be held at Stanford and UC Berkeley. We are asking for funds to pay the registration fee for all the honors students who were selected to present, along with the faculty advisors, honors director(s) and staff who helped organize this event.</t>
  </si>
  <si>
    <t>The item will be used to pay the registration fee and transportation for students to participate in the symposium and for the faculty advisors and staff who helped prepare students for their research.</t>
  </si>
  <si>
    <t>This request aligns with equity. We want students to have the opportunity to present their research and not have the registration fee and/or transportation pose a barrier to this opportunity. In addition, the Consortium of Bay Area Community Colleges with honors program is looking into implementing policies that will increase participation from underserved and first gen students.</t>
  </si>
  <si>
    <t>There was no program review for the honors program last year.</t>
  </si>
  <si>
    <t>The Research Symposium is one of the highlights of the honors program. It gives students an opportunity to do research while they are enrolled at Foothill. Research is not usually an opportunity for community college students. Having students participate in the Symposium is  a way for us to advertise the honors program and to attract more students to the program. We will measure success by looking at enrollment into the honors program.</t>
  </si>
  <si>
    <t>Students may not have the opportunity to present at the Symposium if they can't afford the registration fees. As such, they will lose the experience of conducting and presenting research.</t>
  </si>
  <si>
    <t>Equipment maintenance</t>
  </si>
  <si>
    <t>At the end of the year, there is a celebration to recognize transfer students. We would like to give a medal to each transfer student who also fulfilled the requirements of becoming an honors scholar. This medal is a 2-inch circular medal with a neck ribbon attached. The medal will say "Honors Scholar" and include the Foothill College logo.</t>
  </si>
  <si>
    <t>The medal will be given to each student who meets the criteria for becoming an "Honors Scholar" and presented at the end of year transfer ceremony.</t>
  </si>
  <si>
    <t>Enrollment -- When students are recognized for their accomplishments, other students will see this recognition and will be curious about the honors program. We may be able to get more enrollment when this curiosity is piqued.</t>
  </si>
  <si>
    <t>No program review for the honors program has been done in the past.</t>
  </si>
  <si>
    <t>We will look to see if enrollment in the honors program increases.</t>
  </si>
  <si>
    <t>Students will not get recognition of their accomplishments. The only notation they would get is something on their transcript that happens after they leave Foothill.</t>
  </si>
  <si>
    <t>Professional development for two faculty members and one classified member to attend EMS educator conferences. Conference attendance will 1) improve student learning outcomes 2) allow staff to remain compliant with state and national EMS education standards and 3) gain knowledge for accreditation activities. Conferences will also assist the program regarding the changing Paramedicine requirements to ensure that graduates are able to meet the changing certification qualifications in order to obtain employment. The conferences will also address critical areas such as interdisciplinary education, scenario based learning and critical thinking.</t>
  </si>
  <si>
    <t>Swag -- Notepads with Foothill Honors Institute logo imprinted on them.</t>
  </si>
  <si>
    <t>We will distribute swag at outreach events at high schools, Day on the Hill, etc...</t>
  </si>
  <si>
    <t>Enrollment &amp; Equity -- we are looking to increase our enrollment in the honors program; in particular, we would like to focus on first gen and underrepresented   students.</t>
  </si>
  <si>
    <t>No program review has been done in the past for the honors program.</t>
  </si>
  <si>
    <t>We will see if enrollment has increased; and in particular, if enrollment of underrepresented and first gen students has increased.</t>
  </si>
  <si>
    <t>We would not have materials to advertise and promote the honors program.</t>
  </si>
  <si>
    <t>Ambulance repairs, registration and upgrades to maintain and customize mobile simulation labs so they can be utilized for training and outreach. The goal is to increase registration, encourage dual enrollment for high school students and reach underserved populations by introducing them to the EMS profession.</t>
  </si>
  <si>
    <t>Perkins paid for registration, work order for vehicle repair.</t>
  </si>
  <si>
    <t>1.Bay Alarm - security Doorbell &amp; Camera, 1 up/2 downstairs ( additional cameras in building) we have had inappropriate people enter the building -security for staff as well as expensive equipment. 2. replacement classroom chairs (20) 3 automated check in system for the Makerspace 4.Specialty Filament 3D printer (Original Prusa i3 MK3S 3D printer)</t>
  </si>
  <si>
    <t>1.- security for staff and equipment 2. replace torn/worn chairs in classrooms 3- automated check in and verification of member 4- innovative filaments used to produce products</t>
  </si>
  <si>
    <t>2&amp;3&amp;4 instruction benefits, swift check in, get work started, smooth flow, new product design, creative innovation YES Foothill will remain as a leader in the CCC system by enhancing courses through best practice, design thinking, and technology. Goals: increase enrollment and completion,</t>
  </si>
  <si>
    <t>We want people to feel safe and comfortable in the building. increase enrollment new applications and materials, new job markets</t>
  </si>
  <si>
    <t>1-The staff will feel safe when in the building alone, equipment will be safe 2-seating for 20 3- easy access to check in, verification of membership, move directly to machine work 4-collaboration with business to use materials</t>
  </si>
  <si>
    <t>1-issue of safety in the building 2-less chairs 3- timely manual process 4 missed opportunities</t>
  </si>
  <si>
    <t>Salary for a temporary staff member to accomplish two required projects: 1. Create an assessment matrix in conjunction with the Institutional Research Department in order to meet the requirements of our accrediting body. The goal is to evaluate student progress throughout the Paramedic Program including graduate employment, employer satisfaction, recruitment trends, survey of partner facilities. 2. Develop a Canvas courses for the EMT Program to improve student success and retention and to utilize class time more effectively.</t>
  </si>
  <si>
    <t>Item #1, discuss with director. #2 can't use Perkins funds for developing canvas course curriculum.</t>
  </si>
  <si>
    <t>We are asking for 25 rolling chairs to replace the chairs in the study rooms. And 3 upholstered chairs to replace the chairs currently in the
foyer.</t>
  </si>
  <si>
    <t>They will be used by Foothill College Community in the study rooms and to sit in the library foyer. Currently there are 20 chairs whose cloth
backs are ripped or no longer attached to the back of the chairs. 5 other chairs have broken or missing arm rests. We are asking for these to
be replaced with a more sturdy chair meant to withstand high usage. 3 large upholstered chairs in the foyer also have backs that are ripped.</t>
  </si>
  <si>
    <t>The request for replacement of chairs directly aligns with the goals of the library as well as the college strategic plan. The library wishes to
provide a variety of safe and comfortable spaces for students to study and collaborate in. The library directly supports the goal the college
has of engaging students outside of the classroom, by providing them with a space where students have the liberty to collaborate and meet.
The college wishes to increase enrollment and retention, the library being the center of campus activity wishes to support this by being able
to have appealing and comfortable spaces.</t>
  </si>
  <si>
    <t>In our most recent program review, we highlighted that despite our staffing shortage, we remain committed to excellent services and are
proud of our facility, services, and resources. The furniture that needs replacement is relatively new,, however are in dire need of
replacement. We would like to keep being able to provide the best access to our facility and safe and comfortable furniture for all students
and college community.</t>
  </si>
  <si>
    <t>We will measure the success of this item, by monitoring the usage of the study rooms (where the majority of broken furniture is) as well as
gate count of how many people enter the building. Based on the current wear and tear of many of the items it's clear that they are in high
demand and are very heavily used.</t>
  </si>
  <si>
    <t>If this item is not funded, we cannot in good faith state we are providing students with high quality resources if the chairs students are sitting
in and using day in and day out are broken.</t>
  </si>
  <si>
    <t>Vendor will replace the broken chairs.</t>
  </si>
  <si>
    <t>EMS Student Support Hours</t>
  </si>
  <si>
    <t>Strong Workforce CTE  TUtoring Funding will pay for this cost.</t>
  </si>
  <si>
    <t>We are requesting an indoor mobile book drop to make returns easier for Sunnyvale book returns.</t>
  </si>
  <si>
    <t>Currently the Sunnyvale Library Desk is staffed only 96 hours a quarter. This does not account for all the hours students are at the Sunnyvale
center. Due to this there are many books that are not returned and many are misplaced. With an indoor mobile book drop students would be
able to return books properly even when the library desk is not staffed. This would also allow for library staff to keep better track of books.</t>
  </si>
  <si>
    <t>The majority of the books we check out are for non credit ESL students. It is the mission of the Sunnyvale Center to serve as a regional
educational provider. While it is difficult with our current staffing levels to provide the same services we have on our main campus, we strive
to provide comparable services. We hope by having a presence at the Sunnyvale center and providing library resources we can help building
a community of students. We can provide access to information as well as help retain students by providing them with their necessary
textbooks at no personal cost.</t>
  </si>
  <si>
    <t>We will measure the success by taking a note of how many lost books and examining outstanding charges remaining on students accounts at
the end of the quarter and compare them to when we have had a book drop and when we haven't.</t>
  </si>
  <si>
    <t>If this item is not funded, we will be spending more time trying to contact students to return books as well as spending money on having to
buy replacement copies of books that are never returned or misplaced. Students that visit the location during off-hours will not be able to
return their books properly and might have to make the trip to the main campus to get it done.</t>
  </si>
  <si>
    <t>Extech 330 multimeters, capable of very low current measurements</t>
  </si>
  <si>
    <t>estimate - 660 plus tax and shipping</t>
  </si>
  <si>
    <t>Vital to ensuring the safety of our print collection, the security gates track whether an item that hasn't been properly checked out of the
library is being carried out outside.</t>
  </si>
  <si>
    <t>To track items and patrons coming in/out of the library.</t>
  </si>
  <si>
    <t>We will be able to track items and patrons as they come in and out, and derive statistical data based on that.</t>
  </si>
  <si>
    <t>Our current setup when it comes to security of items is not sufficient, and is actually broken at the moment. The technology is in a desperate
need of an upgrade to get up to par with the current security standards of a modern library. We will lose the ability to maintain security of our
collection.</t>
  </si>
  <si>
    <t>SolidWorks 2019-20 45 User Three Year Renewal</t>
  </si>
  <si>
    <t>4700 plus taxes</t>
  </si>
  <si>
    <t>iPad or tablet for shared office use.</t>
  </si>
  <si>
    <t>This will be another tool for us to view the college website, in addition to our desktops and phones. This is helpful for seeing the website on a variety of different platforms. Our students use their phones and tablets for most of their communication and searches, so this would be a sensible acquisition for the Marketing Department</t>
  </si>
  <si>
    <t>Enrollment and Equity: Improving the website helps communicate more effectively with current and prospective students. We need to consider how they use the website, how easy information is to find, and how we support those searches. Hence, having access to tablet devices better enables Marketing to design the website for those devices.</t>
  </si>
  <si>
    <t>Yes, improving the user experience on our website is one of our department’s expressed goals.</t>
  </si>
  <si>
    <t>We’ll be able to conduct usability testing from a variety of platforms. We will measure success by assessing the usability of the website on smaller-screened devices. Is the information visible? Is it obvious how to find the information and then click-through to the required content pages? We will be focusing on UX/UI design as we seek to simplify the website and improve service to our students.</t>
  </si>
  <si>
    <t>Right now we are only able to view the website from our phones and desktops. People are looking at the website using other interfaces as well and we do not have a way of knowing what our site looks like without using our personal devices. Having one or two tablet devices would allow for immediate UX/UI checks.</t>
  </si>
  <si>
    <t>100 MatLab licenses</t>
  </si>
  <si>
    <t xml:space="preserve">Photocopier for instructional materials and warranty plan for maintenance of the copier.
</t>
  </si>
  <si>
    <t xml:space="preserve">Having a photo copier available in the 4100 building would enable faculty to easily make copies of instructional material to be used in class. When faculty have quick access to a photocopier, we create quick, responsive supplemental activities to address immediate student learning needs. These can include supplemental learning material to enhance what students could learn from the textbook, problem sets for students to use in class to enhance student engagement, and quiz and other assessments.
</t>
  </si>
  <si>
    <t>Equity in instruction means responding to the needs of the students in the room. With AB705, more diverse students are accessing our math classes. Instructors must respond dynamically to the students in the room.Student success increases with frequent assignments and assessments to gauge their learning. Those activities are not determined from the start of the quarter.The instructor carefully plans the next class after observing how the students do in the current class. This turnaround time is short. The division office copier is critical for faculty to have the flexibility to quickly respond with equity to student needs.</t>
  </si>
  <si>
    <t>By not having a copier, we limit faculty ability to respond to student needs. We disadvantage students who lack the resources to supply their own materials and/or have learning disabilities. Post handouts electronically? Many of our students, especially under-represented students, do not own a printer. They have tight schedules of commute, work, and family obligations that limit their access to shared
printers. Depending on students to provide their own materials disadvantages these students.Project handouts, while students copy the problems onto their own paper? This disadvantages students with certain learning disabilities, which are widespread in the lower level mathematics courses.</t>
  </si>
  <si>
    <t xml:space="preserve">The current changes in math offerings and student placement make it difficult to predict what will happen with student success rates. However, the department hopes of have overall success rates remain the same, which would ultimately mean that more students are successful in their transfer level courses since more students are placed directly into those courses.
</t>
  </si>
  <si>
    <t xml:space="preserve">A combination of the following consequences result from our lack of photocopier: Our teaching is less responsive, we have less time available to address individual student needs, we have less time to create innovative learning environments.
</t>
  </si>
  <si>
    <t>Valerie Fong</t>
  </si>
  <si>
    <t>AB 705 and Online Pedagogy Professional Development Activities</t>
  </si>
  <si>
    <t>Utilize Basic Skills/SEA (Student Equity and Achievement)  Funds.</t>
  </si>
  <si>
    <t xml:space="preserve">Requesting funds for Let's Play Math Community Outreach event: Upkeep/replacement of math demonstration tools; "consumable" materials; lunch for student leaders; facilities work order for set up and clean up.
</t>
  </si>
  <si>
    <t>This year is the 10th Anniversary of Let’s Play Math at Foothill College. We celebrate the beauty of math while Foothill STEM student leaders have fun introducing local service area families to our interactive math tools. Returning students and families are always excited to share new and innovative math demonstration tools.Participants develop positive interests in mathematics and its applications in the real world, and a positive connection with Foothill College.</t>
  </si>
  <si>
    <t>Service Leadership: 60 Foothill STEM students inspire, guide, and invite visitors to explore the math tools. The Foothill students gain a deep hands-on understanding of math content reflected in our curriculum. They experience the power of initiating conversations about discovery and mathematical investigation, and they build their self-image as valued servants to the community. Enrollment: 2,400 community tickets were claimed this year. The event builds Foothill’s public relations with families who will encourage potential students to attend. Equity: This year, Financial Aid will host a table at the event.</t>
  </si>
  <si>
    <t xml:space="preserve">Yes, we are encouraged to continue this successful program.
</t>
  </si>
  <si>
    <t>We continue to be able to host this event for the community and for our students' learning and service leadership enrichment.</t>
  </si>
  <si>
    <t>Without funding, this community outreach event and service leadership opportunity for our STEM students cannot occur.</t>
  </si>
  <si>
    <t>Text Books - Required readings for classes</t>
  </si>
  <si>
    <t xml:space="preserve">Want to look at utilizing College Promise funds.  We can lend students books, but we can not give them books paid with lottery funds. Need to evaluate the total cost for accuracy. </t>
  </si>
  <si>
    <t xml:space="preserve">Pens (black, blue, colored), Correction Tape, Staples, Binder Clips, Note pads, green paper, paperclips, Toner for faculty printers
</t>
  </si>
  <si>
    <t>Faculty create instructional materials for class. Faculty grade assessments. Faculty print documents with sensitive student information.</t>
  </si>
  <si>
    <t>Equity - faculty-created materials provide rich learning experiences to all students. Enrollment - a well-equipped instructional environment helps us maintain Foothill's reputation for high-quality instruction, to attract and retain students.</t>
  </si>
  <si>
    <t>Yes, we are encouraged to continue high-quality instruction.</t>
  </si>
  <si>
    <t xml:space="preserve">Faculty will have easy access to basic instructional materials.
 </t>
  </si>
  <si>
    <t>In some quarters, a poorly-equipped instructional environment has been detrimental to Foothill's reputation for high-quality instruction.</t>
  </si>
  <si>
    <t>Computer carts (3)</t>
  </si>
  <si>
    <t>estimate - $2,100</t>
  </si>
  <si>
    <t>Not needed.  Utilize labs.</t>
  </si>
  <si>
    <t>Learning glass is a tool for creating instructional videos that include "real-time" annotations from the instructor. Essentially, the glass captures material an instructor would write on a white board, while also capturing the instructor--with this tool we see the instructor and the annotations. This is an excellent way to create instructional video for any discipline that needs demonstration, such as math, chemistry, or computer science.</t>
  </si>
  <si>
    <t>The learning glass will be used to create dynamic instructional videos for online, hybrid, and flipped classes.</t>
  </si>
  <si>
    <t>Equity and enrollment goals are supported by quality online courses. Robust, well-done instructional videos enhance the quality of online courses.</t>
  </si>
  <si>
    <t xml:space="preserve">Though increasing video is not noted in the most recent program review, increasing student engagement is noted. Video is an excellent way to enhance student engagement.
</t>
  </si>
  <si>
    <t>Success will be measured by faculty use of the learning glass and the number of instructional videos created.</t>
  </si>
  <si>
    <t>Without this tool, we cannot capture this type of instruction. This tool is unique.</t>
  </si>
  <si>
    <t>Computer cart space (3)</t>
  </si>
  <si>
    <t>It was decided to use existing labs for this request, so no cart would be needed.</t>
  </si>
  <si>
    <t xml:space="preserve">Pass the Torch is in need of a new color printer.
</t>
  </si>
  <si>
    <t>The printer will be use for everyday office work as well as print team forms and documents for students.</t>
  </si>
  <si>
    <t>The new printer will allow the program to support students more efficiently and be more productive.</t>
  </si>
  <si>
    <t>Yes, it was previously requested in the 2017-18 program review.</t>
  </si>
  <si>
    <t>Current printer is old and reduces program efficiency. On a monthly basis, significant amount of time is invested in trouble shooting the printer. The new printer will alleviate the inefficiencies and will enable us to be more productive. Furthermore, it will free us to work with students more.</t>
  </si>
  <si>
    <t xml:space="preserve">AB705 Coordinator - Reassigned Time
</t>
  </si>
  <si>
    <t>Use Basic Skills (Categorical - SEA), College Promise (Categorical as part of implementing Guided Pathways)</t>
  </si>
  <si>
    <t>Bands , Balls, TRX, blood pressure cuffs, gillick tape measure, kettle bells, flex box.etc</t>
  </si>
  <si>
    <t>These item allow the students to use equipment that will be using in the field . 
This allow them the necessary experience need to be
prepared job when the graduate the program.</t>
  </si>
  <si>
    <t>Will help students be better prepared to enter the workforce, by providing 
the 
skill set 
needed to be employed in demand jobs</t>
  </si>
  <si>
    <t>by looking at completion rates and how many students are employed in the field.</t>
  </si>
  <si>
    <t>The students will not be able to have full experience that would prepare them to enter the job market</t>
  </si>
  <si>
    <t>New Full-Time Faculty hire</t>
  </si>
  <si>
    <t>Macintosh Laptop preferred, district standard</t>
  </si>
  <si>
    <t>The laptop will be used to keep track of student testing data while in the personal fitness classrooms, it will hold software for various PT
equipment (ex: fitmate pro), the laptop will also support presentations and lectures in the classroom space. 
The laptop data can also be used
to help track student success after they leave the program.</t>
  </si>
  <si>
    <t>Purchasing this equipment will enhance the in-class student experience and also provide them with examples of technology they can
integrate into their future professional lives, this will help drive enrollment growth by showing that our program is up-to-date</t>
  </si>
  <si>
    <t>Enrollment growth and in-class student experience (course evaluations).</t>
  </si>
  <si>
    <t>The FitMate pro will not be used to its full potential. 
We will not have the ability to track student progress.</t>
  </si>
  <si>
    <t>Software for requested laptops</t>
  </si>
  <si>
    <t>estimate - $1100-$2000</t>
  </si>
  <si>
    <t>Put in ticket to ETS</t>
  </si>
  <si>
    <t>All the items listed are larger pieces of fitness equipment that will replace old, outdated and broken equipment currently found in the fitness center. The requested items will provide the student the best opportunity to work in a safe environment where they can concentrate on working towards successfully achieving the goals and objectives of the class while improving their individual level of fitness. The equipment listed primarily provides the student the opportunity to improve their cardiovascular endurance, muscular strength and muscular endurance and flexibility.</t>
  </si>
  <si>
    <t>All the items listed are larger pieces of fitness equipment needed to update the center replacing obsolete and broken equipment that is currently in the fitness center. This equipment is used by the student to help improve their cardiovascular endurance, muscular strength and muscular endurance, flexibility, coordination and balance. Use of this new equipment will help students achieve their fitness goals while meeting the course objectives and student learning outcomes.</t>
  </si>
  <si>
    <t>The PHED programs provide one of the largest diverse student population within the college. In order to continue to attract students into our program, focusing on increasing program enrollment, we must provide the student with the best opportunity for success. This includes providing the student the availability to utilize
the best, state-of-the-art equipment possible. The fitness center is also utilized by Community Education. New state-of-the-art equipment made available will attract more community members. Thereby, helping towards the goal of bringing the community back into the community college.</t>
  </si>
  <si>
    <t xml:space="preserve">Yes. This list of large equipment items were listed as Resource Request on our 2017/18 Program Review. As of now we have not received any funding for new equipment.
</t>
  </si>
  <si>
    <t>Success will be measured by the Student's success based on their participation and performance and their ability to meet the course objectives. Students who enroll in fitness center classes are required to keep an exercise card which shows their progress throughout the quarter. Student are given baseline assessments.</t>
  </si>
  <si>
    <t>The center currently has old, outdated equipment and some broken equipment. In order to continue to attract new students to the fitness center classes and ensure them a safe and successful learning experience new, state-of-the-art equipment replacing the old equipment is absolutely necessary.</t>
  </si>
  <si>
    <t>Laptops for computer cart (90)</t>
  </si>
  <si>
    <t xml:space="preserve">estimate - $90,000-$110,000
</t>
  </si>
  <si>
    <t>Utilize campus-wide labs.</t>
  </si>
  <si>
    <t xml:space="preserve">All the items listed are smaller pieces of equipment that are imperative to conducting our group fitness/activity classes. Some of this equipment is also utilized in our fitness center classes. This list consist of a variety of equipment used to develop and improve a student's level of fitness. The smaller equipment allows an instructor to be more creative and innovative in their approach and design of their class.
</t>
  </si>
  <si>
    <t>All the items listed are smaller pieces of equipment that are used in our group fitness/activity classes on a daily basis and several times a day. Because of the high volume of use this equipment gets worn out and needs to be replaced every two to three years. This equipment is absolutely necessary in order for an instructor to conduct their classes. This equipment will be replacing old, worn out equipment. Use of new equipment will help students achieve their fitness goals and meet the course objectives and student learning outcomes.</t>
  </si>
  <si>
    <t>The PHED programs provide one of the largest diverse student populations within the college. In order to continue to attract students into our program/classes, focusing on increasing program enrollment, we must provide the instructor and student with the proper equipment to meet the class objectives and student learning outcomes. This includes new, updated, safe equipment. PHED classes tend to attract members of the community. If we are offering classes that use new, updated equipment we will attract more students and community members. Thereby, helping towards the goal of bringing the community back into the community college.</t>
  </si>
  <si>
    <t>Yes. This list of small equipment items was listed under our Resource Request on our 2017/2018 Program Review. As of now we have not received any of funding for any new equipment.</t>
  </si>
  <si>
    <t xml:space="preserve">Success is measured by the Student's success based on their participation and performance throughout the quarter and their ability to meet the course objectives. Students are given a baseline assessment.
</t>
  </si>
  <si>
    <t xml:space="preserve">Some of the smaller equipment we currently have is old and worn out. We have had to throw out certain pieces due to the condition or the safety of the equipment. If we are not allowed funding to purchase new equipment our group fitness/activity classes will suffer. We could end up in a position where we do even have enough equipment to conduct a class size of 20 plus.
</t>
  </si>
  <si>
    <t xml:space="preserve">English Department Student Assistant
</t>
  </si>
  <si>
    <t>Direct students to the hub.</t>
  </si>
  <si>
    <t xml:space="preserve">We are in the process of updating all of our AC powered lighting systems, many of which originated from the year 2000 and earlier. We have however, already derived a lot of value from its twenty-year length of service.
While some equipment continues to work, others have been set aside due to lack or repair or support from the manufacturer. We began supplementing these lighting systems with newer technology, i.e., high-tech battery systems to allow for mobility from AC, but most professional studios now support and use both types of lighting systems. </t>
  </si>
  <si>
    <t>This equipment will be state of the art, controllable remotely from a computer or tablet and offering top quality performance to match industry standards. Students can work with the latest technology and make a seamless transition to the workplace where the same equipment is being used or for smartly starting their own business whereby the equipment selected will only have to be purchased once, due to its reputation for reliability and long life.</t>
  </si>
  <si>
    <t>The acquisition of the replacement lighting systems will address objectives of enrollment and equity. Very few students will have the hands-on experience afforded by the access they will have to this system of lighting equipment.</t>
  </si>
  <si>
    <t>Yes, for the very same reasons above.</t>
  </si>
  <si>
    <t>There should be an increase in enrollment in our on campus course offerings, specifically in the Professional Practices family of courses.</t>
  </si>
  <si>
    <t>As our aging equipment continues to fail over time, we will end up jury-rigging solutions in the Studio and waste class time by having to deal with failures and related equipment issues.</t>
  </si>
  <si>
    <t xml:space="preserve">Update of Vectorworks and Sketchup CADD software lab licenses
</t>
  </si>
  <si>
    <t>https://www.thepocketlab.com/store/pocketlab-voyager</t>
  </si>
  <si>
    <t>PocketLab Voyager is a small, student friendly sensor package that can be used in almost all of our lab classes. They feature the capability of directly controlling the instrument and viewing data via BlueTooth and student phones, and are rugged enough for student use. We will be revising both 2A and 4B in the immediate future the purchase of these instruments will allow us flexibility in new experiments, and can also be used in some of our current experiments.</t>
  </si>
  <si>
    <t>Physics SLOs include a constant revision of our instructional labs, and we have historically requested a standing budget for purchases like these.</t>
  </si>
  <si>
    <t>Will the PocketLabs be integrated into the lab experience? Will a person watching the lab see students have the ability to start an experiment by using these and their phones with minimal technological hurdles?</t>
  </si>
  <si>
    <t>We will continue on with our traditional probeware. While it is more capable for many cases, there are barriers to entry for students, and some students will be confused or intimidated by the instruments, thus interfering with their understanding of the science.</t>
  </si>
  <si>
    <t>Classroom tools, materials and supplies</t>
  </si>
  <si>
    <t>These interfaces act as bridges between our sensors and our computers, and are vital in many of our labs. https://www.pasco.com/prodCatalog/UI/UI-5000_850-universal-interface/index.cfm</t>
  </si>
  <si>
    <t>We currently own a previous generation, and these are no longer supported by the vendor. As they fail, we will be forced to rely upon a smaller and smaller number of these units. We would like to replace the obsolete version with the current version. In a previous purchasing cycle we bought 8 units, we would like to obtain another 8, which would give us a full class set.</t>
  </si>
  <si>
    <t>Labs will continue to be offered as they currently are, with no issues around failing equipment.</t>
  </si>
  <si>
    <t>As the previous model interfces contiune to break and not be repaired, we will be forced to form lab groups in numbers larger than is pedagogically preferred, harming student learning.</t>
  </si>
  <si>
    <t>Instructor: Environmental Horticulture and Design</t>
  </si>
  <si>
    <t>Films with small slits etched in them, for optical interference experiments. We need 16 (cost is for all 16, excluding tax+shipping). https://us.vwr.com/store/product/8866645/cenco-ap-physics-lab-22-diffraction</t>
  </si>
  <si>
    <t>In Physics 4C we study the interfence of light, these slits are needed to run the experiments, and our existing supplies have degraded to the end of their useful lifespans. Our current films are very old and no longer produce consistent results, potentially getting in the way of student learning.</t>
  </si>
  <si>
    <t>Students will be able to perform these experiments in lab.</t>
  </si>
  <si>
    <t>We will not be able to offer this lab anymore, and students will not benefit from the learning gains enabled by this lab. We will also need to replace this lab activity with another one, incuring a non-zero cost.</t>
  </si>
  <si>
    <t>Ipads and classroom management software</t>
  </si>
  <si>
    <t>estimate - $25,000</t>
  </si>
  <si>
    <t>Followup with ETS and Environmental Horticulture on use, software maintenance, and security.  Plan to store, check-in and check-out, protect the devices. The App is just IOS.  Other costs include cart, cover to protect iPads.</t>
  </si>
  <si>
    <t xml:space="preserve">No-needs further review and analysis.  </t>
  </si>
  <si>
    <t>We are requesting 20 laptops for room 3106. Presently, the room is equipped with 10 mac laptops that were installed in 2013. We would like to replace these laptops and add an additional 10 laptops for our social science lab. Similar to how biologists need microscopes and other equipment to conduct research, laptops with statistical software are essential to our ability to conduct research in the social sciences.</t>
  </si>
  <si>
    <t>The C-ID requirement for Psyc/Soc 7 is that students are trained on some type of statistical software program, like SPSS. The only way that students are able to access SPSS is through the laptops in room 3106. Psyc/Soc 7 has a seat count of 40 students. When students work on SPSS in class, there are often 3- 4 students per computer. This is not effective for training students on using SPSS. We are requesting 20 laptops total for room 3106. Students in both Psyc/Soc 7 and Psyc/Soc 10 will use these computers, which are essential to conducting research.</t>
  </si>
  <si>
    <t>Greater access to computers will greatly benefit student success and will thus align with the goal of enrollment and persistence. When students are more easily able to access the computers to understand SPSS, they will succeed at higher rates in Psyc/Soc 7, Statistics for the Behavioral Sciences.</t>
  </si>
  <si>
    <t>We will measure success rates of students in Psyc/Soc 7.</t>
  </si>
  <si>
    <t>The psychology department is one of the most productive departments on campus and generates some of the largest FTES, relative to the side of our department. Presently, psychology students are under-served by not having adequate access to the equipment needed to learn statistical software programs in our classes. Learning this software is curriculum that is mandated by the C-ID. If not funded, students will continue to have poor access to computers and SPSS, whereby many students are crowded around one laptop, leading to poor learning outcomes.</t>
  </si>
  <si>
    <t xml:space="preserve">Greenhouse, nursery and growing facilities maintenance
</t>
  </si>
  <si>
    <t>10,000 per year</t>
  </si>
  <si>
    <t>Due to accreditation requirements as well as student related confidential documentation, a high capacity laser printer is needed for the Radiologic Technology Program.</t>
  </si>
  <si>
    <t>To print student educational plans, documentation related to probationary status, medical clearance and background checks for clinical placement and accreditation reports. In an effort to streamline the number of steps required regarding the vast amount of paperwork necessary to run the program, a printer is needed in the director’s office. These printing needs can not be sent to the print shop due to the sensitivity of the documents. Privacy for student documentation is an accreditation standard. This printer will also be networked to the other RT faculty offices so projects can be delegated/shared by the department.</t>
  </si>
  <si>
    <t>Student success and enrollment are affected by increasing efficiency.</t>
  </si>
  <si>
    <t>This aligns with the need to increase efficiency in order to decrease the volume of work experienced by the director and clinical coordinator due to lack of clerical support.</t>
  </si>
  <si>
    <t>Maintenance of the programs accreditation with both JRCERT and RHB.</t>
  </si>
  <si>
    <t>Inefficiency, wasted time, added stress leading to burnout.</t>
  </si>
  <si>
    <t>Staffing to link secondary programs with Foothill Horticulture programs, with the intent of developing interest of students in occupational careers in landscaping, landscape maintenance, and related green industry areas. Most schools in the bay area have dropped agriculture as a program, thus leaving the introduction to green industry as a void. This program would build connections between high school and college through dual enrollment and mentoring for students who have an interest in pursuing career oriented education.</t>
  </si>
  <si>
    <t>Work with dual enrollment coordinator to look opportunities with high schools.</t>
  </si>
  <si>
    <t>CPAP/Bipap machine Resmed s9: This is a commonly used Cpap/bipap machine in the area hospitals New hospital bed: the present hospital
bed in the lab is approximately 60 years old and very outdated. ECG machine: to support training, the lab currently has one machine that is
approximately 15 years old and outdated. HFNC airvo and vapotherm: The lab currently does not have any high flow devices that are needed
to properly train our students Metaneb: The program needs this machine to properly train our students how to use it. It is commonly used in
bay area hospitals. GE ventilator</t>
  </si>
  <si>
    <t>The items will be used to train students on proper use and assure competency before their clinical exposure</t>
  </si>
  <si>
    <t>Prepares students for the workforce.</t>
  </si>
  <si>
    <t>Does not appl</t>
  </si>
  <si>
    <t>Students are surveyed after graduation, students are asked about availability of equipment.</t>
  </si>
  <si>
    <t>The students may enter the workforce without the proper tools and skill set.</t>
  </si>
  <si>
    <t xml:space="preserve">Consumable supplies and materials for course labs.
</t>
  </si>
  <si>
    <t>Use lottery funds</t>
  </si>
  <si>
    <t>The Lohman Theatre sound and video equipment is 10-12 years old and starting to fail. The infrastructure must also be upgraded to support digital technologies. The following areas need upgrading: 1) Sound reinforcement: The Lohman Theatre should have a basic system of 8 channels of wireless mics, transmitters and receivers. 2) Sound distribution and mixing: The current digital mixing board is experiencing intermittent problems and could fail at any time. 3) Video recording and distribution to monitors in lobby and backstage is starting to fail and is inadequate for modern digital technologies and should be replaced and expanded</t>
  </si>
  <si>
    <t>1) Sound reinforcement would be used in the Theatre Arts department productions and be available for LohmanTheatre rentals. 2) The mixing console in the Lohman is failing and is used by theatre productions and rental clients. 3) Video stage monitoring and recording equipment is outdated and needs to be replaced. Used by theatre productions and rental clients.</t>
  </si>
  <si>
    <t>Having functioning, current technology in theses area is crucial to attracting new theatre technology students. Not only does the equipment allow for training that is relevant in the marketplace, the work experience available through the rentals of the facility allows students to receive work experience as well.</t>
  </si>
  <si>
    <t>This request is part of goals identified in the 17-18 comprehensive Program Review to increase and stabilize enrollment, increase Lohman Theatre rentals, and upgrade outdated equipment.</t>
  </si>
  <si>
    <t xml:space="preserve">Increased enrollment and completions in the Theatre Technology program, increased Lohman Theatre rentals and revenue, and reduced rental costs for sound reinforcement equipment for department productions.
</t>
  </si>
  <si>
    <t xml:space="preserve">Continued high equipment rental costs for music theatre productions, lower rental fees and possible loss of potential Lohman Theaare rental clients due to lack of current equipment capabilities. Some student with an interest in theatre sound reinforcement will look elsewhere for opportunities with other area campuses who have better equipment and job placement opportunities.
</t>
  </si>
  <si>
    <t xml:space="preserve">Outreach education for industry and schools.
</t>
  </si>
  <si>
    <t>1) Not sure where we are with the certificates. 2) Marketing can be done $10k 3) No to coordinator</t>
  </si>
  <si>
    <t>Yes-for $10k</t>
  </si>
  <si>
    <t>Three metal bookcases</t>
  </si>
  <si>
    <t>These bookcases will be used to properly store textbooks and reference books we frequently use in tutorial sessions and currently lack.</t>
  </si>
  <si>
    <t>This request stores some textbooks that students currently use in the classroom, thus providing them access to educational resources.</t>
  </si>
  <si>
    <t>This request would help students more easily access textbooks housed in the TLC but not currently stored in an accessible location.</t>
  </si>
  <si>
    <t>This would increase the student use of materials.</t>
  </si>
  <si>
    <t>Materials will be less accessible t students, leading to decreased usage.</t>
  </si>
  <si>
    <t xml:space="preserve">
Facility maintenance staff (3 positions)</t>
  </si>
  <si>
    <t>This is the approximate cost of a 4x6ft dry erase board.</t>
  </si>
  <si>
    <t>This whiteboard will be used to communicate to students their wait time for tutoring. Our current software doesn't calculate the wait time,
and while we do it manually, when tutors leave the front desk to tutor, there's often no one present to tell them how long they need to wait
to see a tutor.</t>
  </si>
  <si>
    <t>This would meet the Enrollment Growth objective. Students often get frustrated and leave the TLC when they do not know how long they
need to wait.</t>
  </si>
  <si>
    <t>Yes, this would help better communicate wait times to basic skills students, whom the TLC was charged with better serving. A clearly
defined, communicated wait time is greatly beneficial to tutees, especially those students who spend a limited amount of time on campus.</t>
  </si>
  <si>
    <t>Our overall number of "deleted" records and students served would increase.</t>
  </si>
  <si>
    <t>Messaging to students would not improve, and retention could be further impacted.</t>
  </si>
  <si>
    <t>April Henderson</t>
  </si>
  <si>
    <t>EOPS Supervisors Office/Conference Room</t>
  </si>
  <si>
    <t>The EOPS Department is being relocated to the TLC.</t>
  </si>
  <si>
    <t xml:space="preserve">Item provides point of patient care in preventing hypothermia.
</t>
  </si>
  <si>
    <t>Item will be used in the capstone anesthesia laboratory class in the spring, VT84L, to support patients and teach best practices.</t>
  </si>
  <si>
    <t>Teaching students best practices is implied in the mission of the college.</t>
  </si>
  <si>
    <t>It is not mentioned in most recent program review.</t>
  </si>
  <si>
    <t>Patients will remain normothermic during anesthesia, even the smallest.</t>
  </si>
  <si>
    <t>We will not have it.</t>
  </si>
  <si>
    <t>Reclaim office space cubicle area 8212b</t>
  </si>
  <si>
    <t>Space on campus for a designated Art Gallery run by students.</t>
  </si>
  <si>
    <t>We would like to use our Fine Arts and Communication Division Office and make it into an Art Gallery for students, teachers and visiting artists. We would like this gallery to be used to install student work from Art, Graphic Design and Photography.</t>
  </si>
  <si>
    <t>Creating our own Art Gallery directly next to our Ceramic, Painting, Photography and Graphic Design classrooms would be a way to connect our students and community to the arts. We believe this idea of an art gallery is "Service Leadership". We want our students to volunteer and run the gallery, install the gallery and learn how to curate art exhibitions from art history classes.</t>
  </si>
  <si>
    <t>We have requested in previous program reviews that we need a space for art on our campus. We have limited space in the library and KCI galleries to exhibit art. We are fortunate now to have walls in the Admin Building. We do believe if we had our own student run gallery we could have more of a presence in the local community. We have been building our service leadership mural projects and this has been a way to connect our students with the the local community.</t>
  </si>
  <si>
    <t>The measure of success will be to see this happen. Get students involved to paint the walls, to curate and install the shows and to have our first art opening with administration, faculty, students, parents and the local community. We could be part of the Silicon Open Studios and invite the public to our gallery. We really want this to happen and Photo, Art and Art History Faculty support this idea. We want to make lemonade out of lemons with the transition of the HUB. Please let this idea happen!</t>
  </si>
  <si>
    <t>We will have art in the library and in different areas of the campus but students will not take art as serious. Having a real gallery makes students believe that art has a purpose in society. They can consider other jobs they might want to pursue in gallery management, gallery installation and being an exhibiting artist.</t>
  </si>
  <si>
    <t>Yes, we would like to transform the Fine Arts and Communication Division office into a professional Art Gallery after the deans and division assistance move to the Hub. The walls would need to be painted and furnature would need to be moved.</t>
  </si>
  <si>
    <t>Cost for paint, rollers.</t>
  </si>
  <si>
    <t>EOPS Classroom and expanded Tutoring Lab</t>
  </si>
  <si>
    <t xml:space="preserve"> $-   </t>
  </si>
  <si>
    <t>Evolution Garden.</t>
  </si>
  <si>
    <t xml:space="preserve">This is an ongoing request from previous years. The idea is to develop a pathway between the 8700 building and the A&amp;R building, currently a grassy slope, to be used to highlight major events in earth's evolutionary history, with an emphasis on plant evolution. The department has put together a slideshow outlining this project and has submitted it for the opportunity to raise outside funding.
</t>
  </si>
  <si>
    <t>Equity, Enrollment</t>
  </si>
  <si>
    <t xml:space="preserve">This has the potential to impact and support several of the goals of the biology department and to increase student equity and success.
</t>
  </si>
  <si>
    <t xml:space="preserve">
Frequency of use for classes (not restricted to Biology), frequency of visitation.
</t>
  </si>
  <si>
    <t xml:space="preserve">It is difficult to know what the cost would be for a project of this scope. It would require estimates from architects, landscape architects and contractors. The projected cost we provided is meant merely as a place holder.
</t>
  </si>
  <si>
    <t>EOPS Counselor</t>
  </si>
  <si>
    <t>75000-99000</t>
  </si>
  <si>
    <t>Further followup needed.  Review EOPS categorical funds and matching requirements.</t>
  </si>
  <si>
    <t>Storage space somewhere on campus.</t>
  </si>
  <si>
    <t>So Workforce can acquire A-frames, displays, folding tables, promotional items, and other materials to promote on-campus workshops and support programs.</t>
  </si>
  <si>
    <t xml:space="preserve">This request aligns with equity and enrollment because it allows Workforce to provide career support and exploration services for our students through events, workshops, open houses, and other outreach activities both on- and off-campus.
</t>
  </si>
  <si>
    <t>no recent program review available for workforce</t>
  </si>
  <si>
    <t>More attendance at our events, better logistics and helping people find things on campus.</t>
  </si>
  <si>
    <t xml:space="preserve">We won't have space to store items so we likely won't buy them. Without the proper support materials (and somewhere to put them) our events will suffer.
</t>
  </si>
  <si>
    <t>no</t>
  </si>
  <si>
    <t>cleaning, painting, and any other simple modifications (locks, etc) that need to be installed for the space to be used for storage.</t>
  </si>
  <si>
    <t>Joint ESL/English Retreats and Professional Development Workshops</t>
  </si>
  <si>
    <t>1000-2000</t>
  </si>
  <si>
    <t>Utilize Basic Skills/SEA (Student Equity and Achievement)  Funds.  Utilize "B" budget as the last option.</t>
  </si>
  <si>
    <t>The Health Sciences Programs are in the same footprint/buildings as we were 50 years ago. Medical and dental equipment, technology and treatment have become more complex. Our programs are squished into very small facilities that are out of date. The college has several new buildings for many disciplines, but not the Health Sciences Programs. Dental Hygiene is requesting a new, larger clinic.</t>
  </si>
  <si>
    <t>Expansion of the Dental Hygiene Program, increase the number of students admitted each year</t>
  </si>
  <si>
    <t>Yes, increase enrollment</t>
  </si>
  <si>
    <t>Serve more students and patients.</t>
  </si>
  <si>
    <t>No, a new building is needed.</t>
  </si>
  <si>
    <t>Many community college districts have built new health sciences buildings over the past 10 years. A group should study what worked and work on a bond to fund this project.</t>
  </si>
  <si>
    <t>(1) Online software for "Clear Speech," a course for ESL students to improve pronunciation; (2) online software for ESL speaking and listening skills; and (3) Azar online grammar practice software</t>
  </si>
  <si>
    <t>1000-3000</t>
  </si>
  <si>
    <t>Space to store laptop carts for use in English classes.</t>
  </si>
  <si>
    <t>The space will be used to store a mobile laptop cart for use in English classes.</t>
  </si>
  <si>
    <t>Improve computer access across ALL student groups, thereby ensuring that students referenced in the Equity plan have equal access to wifi and computers.</t>
  </si>
  <si>
    <t xml:space="preserve">Yes - space for the laptop carts will contribute to success rates of online and computer-using (all) students, successful increase of faculty (and student) efficiency.
</t>
  </si>
  <si>
    <t>ESL Generalist (Full-time, Tenure-Track Position)</t>
  </si>
  <si>
    <t>Reclaim as office space from Assessment and Testing area, 8207a and 8207b. (May also be identified as 8208a or 8208b.)</t>
  </si>
  <si>
    <t>This area would free up office space from the EOPS tutorial center lab for expansion. The EOPS specialist, senior would gain an office and the reclaimed space will provide office space for the EOPS Supervisor (Director) and will provide a meeting space for EOPS Departmental meetings.</t>
  </si>
  <si>
    <t>EOPS supports the most vulnerable students on campus, students who are educationally, economically disadvantaged, primarily Latinx, African American, (Asian Vietnamese)* and Asian Pacific Islander, as mentioned in the college's Student Equity Plan (SEP) showing an achievement gap (AG). This request is to expand EOPS Tutoring to meet the needs of current and anticipated program growth. As a Guided Pathway, EOPS historically has provided services which contribute to the desired outcomes mentioned as part of the College's SEP and Strategic Objectives. * AG not specified in the College's Student Equity Plan, but meet the economically and educationally disadvantaged EOPS eligibility criteria.</t>
  </si>
  <si>
    <t>Not sure.</t>
  </si>
  <si>
    <t>We will measure the number of Tutoring requests and how many served or not served. We will also evaluate course grades to determine success.</t>
  </si>
  <si>
    <t>EOPS Tutoring Services will not have the space to serve as many participants who rely on the service.</t>
  </si>
  <si>
    <t>Yes. Due to its location and the noise level, it's a space that is hardly used for assessment and testing.</t>
  </si>
  <si>
    <t>Purchase heavy partitions (to reduce noise and provide privacy) and door only. Since the area was formally cubicle space, phones and computer access is complete. The cost estimate based on previous purchases.</t>
  </si>
  <si>
    <t>Currently a waiting area. Formally an EOPS private cubicle.</t>
  </si>
  <si>
    <t>Provide a much needed private work area for the EOPS, Specialist. Freeing up a private office space for a credentialed EOPS counselor.</t>
  </si>
  <si>
    <t>EOPS supports the most vulnerable students on campus, students who are educationally, economically disadvantaged, primarily Latinx, African American, (Asian Vietnamese)* and Asian Pacific Islander, as mentioned in the college's Student Equity Plan (SEP) showing an achievement gap (AG). This request is to make room for an anticipated credentialed EOPS counselor who will assure that the EOPS program complies with EOPS Implementing Guidelines requiring that EOPS program participants are meeting their counselors two times per quarter. * AG not specified in the College's Student Equity Plan, but meet the economically and educationally disadvantaged EOPS eligibility criteria.</t>
  </si>
  <si>
    <t>The Department will have made room for an additional EOPS credentialed counselor and there will not be a need to refer EOPS students out to general counseling; students will have met their Mutual Responsibility Requirement within the program.</t>
  </si>
  <si>
    <t>When credentialed EOPS counselors are scheduled out, EOPS refers its students out to general counseling services to help with the required second appointment. The program does not screen, and select counselors in general counseling before a meeting. Therefore, we cannot determine if EOPS students are meeting with credentialed counselors as required by the EOPS Implementing Guidelines, which if audited, may result in a finding.</t>
  </si>
  <si>
    <t>No. It's an office space that is being used as waiting area.</t>
  </si>
  <si>
    <t>Purchase heavy partitions and privacy door . Since the area was formally cubicle space, phones and computer access is complete. The cost estimate based on previous purchases.</t>
  </si>
  <si>
    <t>Evaluation Specialist</t>
  </si>
  <si>
    <t>Further followup needed.  Review SEA categorical programs and any vacancies in the same unit.</t>
  </si>
  <si>
    <t>Assessment and Testing Classroom 8216</t>
  </si>
  <si>
    <t>In addition to providing additional Tutoring space, this the classroom will provide EOPS counselors with a teaching area that is close and efficient for also meeting their scheduled appointments. This space offers an area that is accessible for workshops and additional programming for EOPS students and prospective students, such as EOPS Open House events for recruitment.</t>
  </si>
  <si>
    <t>EOPS supports the most vulnerable students on campus, students who are educationally, economically disadvantaged, primarily Latinx, African American, (Asian Vietnamese)* and Asian Pacific Islander, as mentioned in the college's Student Equity Plan (SEP) showing an achievement gap (AG). EOPS is required to designate programming for its participants. As a Guided Pathway, EOPS provides services which contribute to the desired outcomes mentioned in the College's SEP and Strategic Objectives. Additional space to meet these efforts sustains student retention and success. * AG not specified in the College's Student Equity Plan, but meet the economically and educationally disadvantaged EOPS eligibility criteria.</t>
  </si>
  <si>
    <t>We will measure student participation as required by EOPS Implementing Guidelines.</t>
  </si>
  <si>
    <t>Lack of extended space for Tutoring; CNSL 275 and presentation and recruitment space.</t>
  </si>
  <si>
    <t>Yes. However, Assessment will be streamlining and may no longer use classroom.</t>
  </si>
  <si>
    <t>B budget.  Will Parchment do the same thing.</t>
  </si>
  <si>
    <t>A room/space for honors students to come together to study and build community</t>
  </si>
  <si>
    <t>The room/space will be used for students to help each other with their studies. It will be a space for them to hang out and get to know each other to build community. A sense of belonging and community are factors that can lead to higher academic success.</t>
  </si>
  <si>
    <t>Equity and Enrollment -- Community and sense of belonging contributes to academic success. Also, by having community, people hear good things about the program and students are enticed to come to join the program.</t>
  </si>
  <si>
    <t>No previous program review was done for the Honors program. But, having a dedicated space is one of the items that the most recent UCLA TAP accreditation report noted was missing at Foothill.</t>
  </si>
  <si>
    <t>Whether or not a space is provided for honors students.</t>
  </si>
  <si>
    <t>Lack of community and a sense of belonging. Students just take honors classes but they don't actually get to know each other.</t>
  </si>
  <si>
    <t>yes-but the space doesn't have to be new. An empty classroom/space would suffice.</t>
  </si>
  <si>
    <t>No cost -- just need to find an empty classroom.</t>
  </si>
  <si>
    <t>Student services support</t>
  </si>
  <si>
    <t>1-We would like to provide a High Tech Beta Testing Room, for faculty and staff to use new technology in their teaching, courses as well as data collected and analysis. 2- new floor in Makerspace, and building 3- the dome needs to be replaced as the windows are yellowed and inhibits light</t>
  </si>
  <si>
    <t>1- new and/or better technology to improve: how we synthesize data, promote best teaching practice and methodology , design, AI, VR, and computer science, Additionally, increase outreach to community and others. ***Create a ThinkTank for the District- group learning and exchange of ideas*** Technology in education constantly disrupts and enhances pedagogy. It paves the way for new learning experiences and provides innovative ways to achieve core goals for next academic years.(EdSource) 2- new floor in Makerspace. Replace carpet with linoleum for durability and clean up. 3- brighten the space thus reducing cost for lights during daytime</t>
  </si>
  <si>
    <t>Goal- ideas to improve equity, retention and completion, access to courses, etc. to use our college resources to pool knowledge and move forward as a leading college, provide service leadership and learning opportunities Technology in education constantly disrupts and enhances pedagogy. It paves the way for new learning experiences and provides innovative ways to achieve core goals for the next academic years. Connecting mobile technology and devices within the classroom will allow teachers to provide a fully immersive, integrated learning experience for all learning styles and abilities. Increasing audience.</t>
  </si>
  <si>
    <t>Flow of ideas and coordination between and among staff, departments, colleges, etc. Increase in enrollment and completion, more students will be able to take classes-more equitable Foothill College gains recognition as a leader in education</t>
  </si>
  <si>
    <t>not staying current, decrease in enrollment</t>
  </si>
  <si>
    <t>KCI 4008, occasionally booked</t>
  </si>
  <si>
    <t>Modernization of 4008- equipment TBD high tech needs, innovative flooring, approximately $35,000 (100,00 for building) Dome, -estimated 200000</t>
  </si>
  <si>
    <t>Betsy Nikolchev</t>
  </si>
  <si>
    <t>Wifi Hotspot: Contract Reactivation</t>
  </si>
  <si>
    <t>Service contract is estimated at $10/mo x 3 hotspots = $360/annually</t>
  </si>
  <si>
    <t>Use FEI Funds</t>
  </si>
  <si>
    <t>Depending on the upcoming Hub design initiative, Marketing and Outreach might need to relocate. If so, we would very much like a space with nine offices (Four Marketing, Outreach Supervisor, Dual Enrollment Coordinator, CAP supervisor, School Outreach Specialist, and AVP of Marketing/Communications) around a central meeting space.</t>
  </si>
  <si>
    <t>As with the current arrangement, the offices around a central space facilitate creative dialogue and informal problem-solving sessions. It also makes for a positive setting to meet with on-campus partners.</t>
  </si>
  <si>
    <t>Again, this is only a potential need. If necessary, the new space would align with the new organization chart - all Marketing and Outreach in one space facilitates a coordinated Outreach effort.</t>
  </si>
  <si>
    <t>Potentially, no consequences, depending on the Hub design initiative. This request would only become active if the Hub design team identified the current Marketing area as a potential site for the Instructional Hub.</t>
  </si>
  <si>
    <t>This depends on the results of the Hub design effort.</t>
  </si>
  <si>
    <t>It is impossible to estimate given the fact that Marketing might not need to move. However, any move would inevitably require some new furniture, ETS, and Plant Services support.</t>
  </si>
  <si>
    <t>Cellular Device &amp; Service Contract, 4 VGA/HDMI Adapters for Mac Laptops, 8 - 10 (25ft) Extension Cords, 4 Portable/Bluetooth Speakers, Projector &amp; Portable Projector Screen</t>
  </si>
  <si>
    <t xml:space="preserve">estimate - 2550
</t>
  </si>
  <si>
    <t>Ongoing costs for service.  Charge-back process.  Use District policy (contact Diana Cohn).  Utilize Foundation or Grant dollars for costs.</t>
  </si>
  <si>
    <t>Add drainage or other permanent solution to prevent offices in this alcove from getting flooded.</t>
  </si>
  <si>
    <t xml:space="preserve">A couple of the offices in this alcove have gotten flooded in the last 3 years. By having some sort of drainage system, the offices will not get flooded which means the offices won’t develop mold. It is not good for the faculty and students who have these offices, which are used to hold office hours and do work in general.
</t>
  </si>
  <si>
    <t xml:space="preserve">Equity – no faculty should be working in these conditions and no student should have to be in an office that has been flooded due to health concerns. The current remedy has been to put sand bags around the office. The sandbags are tripping hazards and when they get saturated, they are useless and water flows through the sandbags and leaks into the offices.
</t>
  </si>
  <si>
    <t>Yes, this would provide a necessary resource for the students to succeed. Students come to see instructors during office hours in their offices and if the office is flooded, then the office isn’t as inviting to students.</t>
  </si>
  <si>
    <t xml:space="preserve">
We will see if the offices stop getting flooded during rainy season and no sandbags are necessary to prevent flooding.</t>
  </si>
  <si>
    <t xml:space="preserve">The offices will continue to flood during the rainy season and the offices will grow mold spores.Ultimately, the offices could become unusable and new offices would need to be provided to instructors who are affected. In the long term, it’s probably cheaper to fix this now than wait later.
</t>
  </si>
  <si>
    <t>No, it doesn't.</t>
  </si>
  <si>
    <t>Depends on how the college will fix this problem – add drainage, re-cement the alcove so thatthe water flows away from the offices?</t>
  </si>
  <si>
    <t>Kevin Harral</t>
  </si>
  <si>
    <t xml:space="preserve">BDM compatable desktop scanners.
</t>
  </si>
  <si>
    <t> estimate $1-2000 </t>
  </si>
  <si>
    <t>"B" Budget, BFAP, Pell Admin, AA</t>
  </si>
  <si>
    <t>Director's choice.</t>
  </si>
  <si>
    <t xml:space="preserve">
3 Offices are needed for instructional designers who will be working with faculty as part of the POWER grant</t>
  </si>
  <si>
    <t>The Online Learning office has submitted an application for a grant to support the development of new CTE pathways in marketing and computer science. Temporary employees working on the project will need office space for developing Canvas courses, and meeting with faculty SMEs.</t>
  </si>
  <si>
    <t>The instructional designers will support equity and enrollment by assisting faculty in the development of quality online courses.</t>
  </si>
  <si>
    <t xml:space="preserve">Success will be measured by the completion of 10 new courses.
</t>
  </si>
  <si>
    <t>Instructional designers will not have a workspace.</t>
  </si>
  <si>
    <t xml:space="preserve">no
</t>
  </si>
  <si>
    <t>They can use existing space--no renovations needed</t>
  </si>
  <si>
    <t xml:space="preserve">Untitled - shared accountant between DA and FH or even DA/CS?FH.
</t>
  </si>
  <si>
    <t>30-50,000</t>
  </si>
  <si>
    <t>Further followup needed.  Discuss with District to see if they can provide additional reconciliation resources.</t>
  </si>
  <si>
    <t>A. Skills Room: contains a wall with a large one-way mirror, modular furniture, portable equipment and optimized AV/lighting so events may be captured real-time for subsequent review B. Control Room: Instructor has the ability to communicate, control simulation mannequins and/or the sequencing of events in the skills room C.Debriefing Rooms: Two conference-style rooms that can accommodate 6-12 people as they review the high definition AV recording of their technique and decisions during the lab. *Note: In support of the Skills lab, several AHS departments are ready to move key pieces of training equipment from departmental labs to this shared lab.</t>
  </si>
  <si>
    <t>Medical errors are now the third leading cause of death in the U.S., largely attributable to systemic errors, not malpractice by individual physicians. Many AHS graduates will find themselves working on rapidly-assembled cross-disciplinary teams administering urgent care under tight timelines. The AHS skills lab will be used to conduct scenario-based training labs in a risk-free setting where mistakes in technique, decision-making and communication can be dissected during a debriefing session with instructors as they all review the real-time video/ audio capture of the just-completed simulation.</t>
  </si>
  <si>
    <t xml:space="preserve">This facility aligns with two important goals of the strategic plan: student success allocation and alignment with strong workforce goals. Compensation for healthcare workers largely tracks upwards as their level of responsibilities and experience increase. It is now well-accepted that skills labs produce entry-level caregivers who are technically better and make fewer errors. These labs will differentiate our graduates and position them for higher paying jobs in a competitive market. Simultaneously, we align our graduates with the strong workforce goals of generating healthcare workers to meet the growing needs of our region.
</t>
  </si>
  <si>
    <t xml:space="preserve">Yes, it is aligned with the goal of preparing more students with solid technical skills that transfer to the jobs in hospitals that pay higher salaries and good benefits like health insurance and educational assistance.
</t>
  </si>
  <si>
    <t xml:space="preserve">We will track employment and retention data for our graduates. Specifically, we will collect a) starting salary and title, b) position advancement and salary (when possible), and c) career advancement options offered to graduates by their employers.
</t>
  </si>
  <si>
    <t>Short-term, no negative consequences. Current AHS programs are accredited and able to comply with hands-on skills training. But due to the exponential growth in complexity of healthcare delivery, it is anticipated that both employers and accrediting bodies will be seeking educational facilities to generate graduates with modern skillsets encompassing not only more technical skills but also improved soft skills related to effective communication both within and across disciplines. This expansion of responsibilities is reflected in accreditation exams covering increasingly difficult subject material and states reviewing and expanding their licensing requirements.</t>
  </si>
  <si>
    <t>I. $25,000: Project Planning and Blueprint Creation (skills room, control room, debriefing rooms, storage room) II. $75,000: Installation of Infrastructure for: Cabling, Power, HVAC, Plumbing III. $25,000: Audio/Visual System, network/communications system; computers; server IV. $20,000: HVAC V. $50,000: Skills Lab equipment (pediatric simulation mannequin; scrub station; crash cart; AED defibrillator and trainer, patient bed, I.V. pole, blood pressure monitor, oxygen generator) VI. $10,000: Specialty Interior Construction Materials: acoustic walls, locks, one-way glass panel; one extra-wide door VII. $0-$5000: Conference Room Furniture (goal: find campus surplus) VII. $40,000: Maintenance Cost for 4 years</t>
  </si>
  <si>
    <t>Cornerstone</t>
  </si>
  <si>
    <t>estimate - $5000-10,000</t>
  </si>
  <si>
    <t>Use "B" Budget, BFAP or PELL admin allowance.</t>
  </si>
  <si>
    <t>An update and remodel of building 6001 as we need additional space for storage, dressing room, props room, and an enlarged studio area for shooting sets that can accommodate more students working at the same time and as move away from the darkroom based portion of our photography program.</t>
  </si>
  <si>
    <t xml:space="preserve"> Increased capacity for additional students and recovering space that was originally dedicated to the traditional photography area, i.e., darkroom, film processing room, etc.</t>
  </si>
  <si>
    <t xml:space="preserve"> Both an increase in enrollment and equity should result from this request.</t>
  </si>
  <si>
    <t>Yes. We have included the remodel of the 6100 building as one of our objectives.</t>
  </si>
  <si>
    <t xml:space="preserve"> There should be an increase in enrollment in both regular and underserved populations (equity).</t>
  </si>
  <si>
    <t>We will have limited and partial use of our facilities as over 2/3 of the building is currently either unusable or under utilized. It is an incredible resource to leave lying fallow and addressing the need for an update would have a huge impact on student enrollment and a boost in overall morale in our program.</t>
  </si>
  <si>
    <t>No. It is the opposite. Remodel plans of the building would include a larger and updated classroom.</t>
  </si>
  <si>
    <t>CampusLogic (CL)</t>
  </si>
  <si>
    <t>Use grant funds first.  Then use "B" budget, BFAP, Pell Admin Allowance.  If none of these are available, would require to use College carryover funds.</t>
  </si>
  <si>
    <t>We need a simulation lab for students to work on mastering c-arm equipment used in surgical imaging as well as the portable unit used in bedside and trauma imaging. The current space is our regular classroom which is not available for use at times. This space could be shared with the other Allied health programs.</t>
  </si>
  <si>
    <t>Increase students knowledge of and confidence with using C-arm and portable equipment through scenario based learning. A space to set up patient care areas that would provide the students with real life simulated situations. This would allow mastery of equipment as well as the formulation of critical thought essential to this type of imaging. Without the scenario based learning, students are introduced to the equipment in real situations dealing with trauma patients and in the OR with patients under anesthesia. This delays the development of critical thinking skills.</t>
  </si>
  <si>
    <t>Equity and student success opportunity. The students would be provided the space to increase learning prior to applying it to live patients. In a trauma or surgical situation the student does not have the opportunity to make mistakes or to take their time as the consequences could be life or death. Providing a space for the learning to begin and to be enhanced increases the student success in the clinical environment. Success in the clinical environment leads to increased patient safety and better patient care outcomes.</t>
  </si>
  <si>
    <t>Yes, c-arm has been an issue for the past 10 to 15 years. The graduates are expected to be competent in this area when they graduate and start their first job in the field. Our clinical partners have stated in recent surveys that the graduates not being competent in this area will result in one of our largest clinical partners no longer hiring our graduates. Increased focus has been placed on this issue both in the classroom and the clinic. The simulation lab is the missing link.</t>
  </si>
  <si>
    <t>By reviewing clinical performance at specific stages both before and after utilization of the simulation lab.</t>
  </si>
  <si>
    <t>Continued struggle in this particular area resulting in a decrease in our graduate employment rate. We have to monitor this rate and report it to our accrediting body annually as well as post it on our website for the public. So a drop in this rate would have drastic consequences not only for the graduating students, but also for the future of the program. While we hope this gets funded soon, we will continue to use our current classroom to the best of our abilities as it was updated to act as an intermediary step.</t>
  </si>
  <si>
    <t>A large room with a solid surface floor, that includes a patient care area. We already have patients, mannequins, c-arm, portable unit. We would like to add a control room where the scenarios could be filmed for playback allowing for continual process improvement.</t>
  </si>
  <si>
    <t xml:space="preserve">Sabrina Stewart </t>
  </si>
  <si>
    <t>I would like funds to initiate a Fresh Success Program. Fresh Success uses CalFresh (food stamps) Employment &amp; Training programs to prepare low income &amp; special population students for employment. CalFresh dollars can be used to fund student success (textbooks, transportation, career workshops, etc). Students must receive CalFresh benefits, enrolled in at least one CTE, ESL or basic skills course, seeking employment, and not transferring to a four year university. Enrollment into Fresh Success provides an exemption that allows eligible students to receive CalFresh while attending college. Our responsibility will be recruitment, application process, deliver support services, all reporting.</t>
  </si>
  <si>
    <t>Need to assess this progam further.  Work with new Dean of Student Affairs when hired regarding planning.  See if Pacific Dining can receive Cal Fresh payments.</t>
  </si>
  <si>
    <t>No-further review is required.</t>
  </si>
  <si>
    <t>A room large enough to store 20 large ventilators. we need to have access to storage area as we will need to circulate items used for
instruction</t>
  </si>
  <si>
    <t>Lab equipment is currently housed in 5307 where we teach lab. The lab is overcrowded and it is a safety concern</t>
  </si>
  <si>
    <t>This will assure and support student succes</t>
  </si>
  <si>
    <t>Strengthening the program and having adequate facilities will increase support from affiliates and could translate into growth potential.</t>
  </si>
  <si>
    <t>Students will have more access to equipment, and technology.</t>
  </si>
  <si>
    <t>We will continue to struggle to adequately provide instruction in a safe environment.</t>
  </si>
  <si>
    <t>Possibly, depends on available space.</t>
  </si>
  <si>
    <t>Unsure what the college's cost of storage space is</t>
  </si>
  <si>
    <t>Amazon Web Services (AWS) virtual desktop for GIST program students (50)</t>
  </si>
  <si>
    <t>The REP is an innovative Foothill College supported program done in collaboration with Stanford University that is consistent with the Family Education Records Privacy Act (FERPA). Your participation in the program is private, confidential, and anonymous. The program follows Human Subject Research ethics regulations and is approved by both Foothill College and Stanford University, and an Institutional Research Board. Please see the syllabus for more information. Dr. Gibbs (Foothill) and Dr. Lynn Chin (Stanford) presented at the 2015 American Sociological Association's (ASA) Annual Meeting on how the REP is an innovative example of closing the Community College - Research Opportunity</t>
  </si>
  <si>
    <t>This request is to continue to have appropriate space at Foothill for the REP program.</t>
  </si>
  <si>
    <t>It meets Equity and Enrollment objectives... Equity plan – Revise student equity plan (Equity Plan 2.0) within the integrated (equity/basic skills/student success support) funding template and in alignment with AB 705 (remedial education reform) and Guided Pathway framework; and integrate with enrollment strategies (access, retention, persistence, and completion) to close equity gaps. II. Enrollment Growth</t>
  </si>
  <si>
    <t>Yes - we regularly mention the important of the Stanford REP program in our program review.</t>
  </si>
  <si>
    <t>Numbers of students who successfully complete the program / and / or get internships / increased transfer opportunities due to that.</t>
  </si>
  <si>
    <t>Because it's basically a no cost option, there are no downsides to having the program - there are only benefits. So - it just needs Foothill to treat it nicely and provide some space on campus.</t>
  </si>
  <si>
    <t>I don't think so.</t>
  </si>
  <si>
    <t>I don't know.</t>
  </si>
  <si>
    <t>ESRI ArcView Site License 2019-2020 Renewal</t>
  </si>
  <si>
    <t>Use existing funds (Lottery)</t>
  </si>
  <si>
    <t>The Owls Nest is a basic needs resource center, offering students a food pantry, hygiene items, assisting with the creation of apartment rental applications, a roommate/housing bulletin board, assistance with transportation services, a "Career Closet" offering donated clothes for job interviews, and referrals to on/off campus services. The Owls Nest aims to decrease levels of students’ food, transportation, and housing insecurities so that they can focus on their academic success.</t>
  </si>
  <si>
    <t xml:space="preserve">The Owls Nest provides a central location to provide support for Foothill College students who experience hardships that might interfere with their degree/certificate/transfer completion.
</t>
  </si>
  <si>
    <t xml:space="preserve">The College's Equity plan includes the elements of access, retention, persistence, and completion. Meeting the basic needs of more students serves as a key element of equity and aligns with the aforementioned elements of the equity plan.
</t>
  </si>
  <si>
    <t>In February 2018, the actions for improvement included an ask for a full-time staff position to support evening and weekend student programs and Sunnyvale Center. Given the declining enrollment at the Sunnyvale campus, this current request shifts the focus to align with the college's strategic plan.</t>
  </si>
  <si>
    <t xml:space="preserve">-Increasing the number of students served by the food pantry by 30% -Establishing local, recognized partnerships to increase emergency and short-term housing options. -Establishing local, recognized partnerships to increase rideshare options and create discounted rides with Caltrain, VTA, and BART.
</t>
  </si>
  <si>
    <t xml:space="preserve">We will continue to fall short in meeting the basic needs of many of our underserved students, who often have the most challenges with degree/transfer completion.
</t>
  </si>
  <si>
    <t>Yes, a vacated academic office space from The Hub creation.</t>
  </si>
  <si>
    <t>Computer/Office space for Basic Needs Coordinator: (Measure C funding for computer/printer, $2,000) Adding an additional refrigerator: $1, 300 (Can use Hunger-Free Campus Grant funding from state) Adding 2 microwaves: $500 (Can use Hunger-Free Campus Grant funding from state) Adding clothing racks for Career Closet: $300</t>
  </si>
  <si>
    <t>oral history field kits (2)</t>
  </si>
  <si>
    <t xml:space="preserve">1) Scene Shop: The Lohman and Smithwick scene shop facilities are unsafe for more than 8-10 people and the equipment is outdated. Construction plans are 80% complete for this facility that has been included in the past two bond issue funding proposals but gone unfinished. 2) Rehearsal space: 1200 s.f space for theatre arts production rehearsals
</t>
  </si>
  <si>
    <t xml:space="preserve">1) Scene Shop: Teaching space for all Theatre Tech construction classes. expanded class scheduling options. Dedicated metal working space. Space for large woodworking fabrication tools for the Makerspace. Possible new Industrial Design classes. Frees up needed storage space in both theatres. This facility would allow larger classes for scenic construction classes and also allow additional class times on 2) Rehearsal space: Theatre productions typically rehearse in the theatre spaces for the first 6 weeks of the quarter. Having an available rehearsal space for the first 4 weeks would allow additional rentals of the
</t>
  </si>
  <si>
    <t xml:space="preserve">Enrollment growth through additional enrollment in existing classes, new class scheduling options on nights and weekends to reach unserved student populations, spoace for new classes through the Makerspace or Industrial design courses.
</t>
  </si>
  <si>
    <t xml:space="preserve">Both these have been included in goals from several prior program reviews including the most recent one ion 2017.
</t>
  </si>
  <si>
    <t xml:space="preserve">Increased enrollment in Theatre Tehcnology classes, increased enrollment from other course scheduling options, Increased Lohman and Smithwick theatre rental dates and revenues.
</t>
  </si>
  <si>
    <t>Continued low enrolled Theatre Tech sections, both shops are unsafe for more than 6-8 students at a time. No increase in Lohman and Smithwick rental revenues.</t>
  </si>
  <si>
    <t>Possibly, although the rehearsals are a class and the space could be shared.</t>
  </si>
  <si>
    <t xml:space="preserve">1) Scene shop: Construction; architects estimated cost was $2.2 million in 2015. Likely increase of 20-30% since then. Equipment; not included originally, replacement of outdated equipment and new digital programmable technology approximately $300,000 although some of this cost could be shared with the Makerspace grant
</t>
  </si>
  <si>
    <t>new full-time faculty position</t>
  </si>
  <si>
    <t>60000-100000</t>
  </si>
  <si>
    <t>Provide tutoring in accounting in STEM Center Lab and online</t>
  </si>
  <si>
    <t>Accounting is a difficult subject that requires a great deal of practice through completing homework and other assignments such as Excel and understanding corporate annual reports. Tutors in the lab are able to guide students to complete their assignments successfully which will lead to a solid understanding of the subject area, higher retention and higher success rate in the course.</t>
  </si>
  <si>
    <t>It aligns with Equity Plan in providing students with assistance required to successfully complete the course</t>
  </si>
  <si>
    <t xml:space="preserve">Student success rate, student retention rate and the data on student transferring to four-year institution or obtain a job
</t>
  </si>
  <si>
    <t>Lower success rate and retention, lower transfer rate, challenge of landing a job in the field</t>
  </si>
  <si>
    <t>Melissa Cervantes</t>
  </si>
  <si>
    <t>Voltaire Villanueva &amp; Debbie Lee</t>
  </si>
  <si>
    <t>Use $1,600 then use "B" Budget</t>
  </si>
  <si>
    <t>We are again requesting another FT faculty position for the Anthropology Program</t>
  </si>
  <si>
    <t>Our PT % is one of the highest on campus (averaging around 70% of classes taught by part-timers). We only have two full-time faculty, serving a very large number of students &amp; classes every year (avg. enrollment is 3,000/year; 22 distinct courses). Additionally, both full-time faculty in the ANTH department (Maurer and Connell) are very active in numerous campus initiatives and service, and involved with many student activities in the Center for Applied Anthropology (CAA). Additionally, Maurer is very interested in continuing efforts to bring Global Studies to campus, but is stretched too thin.</t>
  </si>
  <si>
    <t>Having a more appropriate FT:PT faculty ratio will better serve students and the college in all areas of the strategic plan. Global Studies is well aligned with Service Leadership as well.</t>
  </si>
  <si>
    <t>Yes - having more of our online classes taught by full-timers can likely help decrease achievement gaps in online classes. Having more more full-timers can likely increase enrollment in our specialty classes.</t>
  </si>
  <si>
    <t>See a decrease in achievement gaps and an increase in enrollment and productivity in specialty classes. See Global Studies also become more solidified as a program on campus.</t>
  </si>
  <si>
    <t>There is a threat of burn-out for the current two Anth full-time faculty; a threat to the success of the Global Studies program without faculty leadership; slower improvements in reducing achievement gaps.</t>
  </si>
  <si>
    <t>Career Assessments</t>
  </si>
  <si>
    <t>Use lottery if we tie the assessment to particular classes, or "B" Budget</t>
  </si>
  <si>
    <t>Director/Dean's Choice.</t>
  </si>
  <si>
    <t>We need more figure models on the new TEA pool for figure models.</t>
  </si>
  <si>
    <t>We are requesting to have a life model for 20 classes (3 hours a class) for 3 quarters a year.We want to offer the Figure Drawing or Heads and Hands classes in Winter quarter, Spring Quarter and Summer quarter. We now are required to have our life drawing models be temporary employees. These models pose for our Figure Drawing and Heads and Hands classes. Presently we are using the small pool of models from Deanza. We would like to have more diversity of models by age, body type, gender, and ethnicity.</t>
  </si>
  <si>
    <t>Our request aligns with the Equity plan. Having models that look like our student body is important for the students to learn more about equity. Presently the small pool that are part of the TEA pool of models are white. Our students have already discussed they would like to draw people from different backgrounds. The art department supports equity and we would like to support having more models hired in the pool. This would mean we would need to spend more time with the hiring process for figure models.</t>
  </si>
  <si>
    <t xml:space="preserve">In previous program reviews we have specifically discussed this issue about having a diverse pool of life models. We did have a diverse pool when we worked with the Bay Area's Model's Guild and the Neologian Studios. At this time switching to the TEA system we no longer have as much say with who will be hired. We do not meet the models and we are picking from a smaller pool.
</t>
  </si>
  <si>
    <t>We will measure the success when the pool for TEA models increases and we see more diversity of figure models. We would like to see female and male alternate each other class and also have more models of color pose for our classes. Our dean will schedule Figure Drawing in the Winter, Heads and Hands in the Spring and Figure Drawing in the Summer. We will have models scheduled for 20 classes during one quarter. The model will pose for 3 hours. The rate for models will be $30 an hour. The total cost would be $1800 each quarter.</t>
  </si>
  <si>
    <t>Students will only draw from models that are white or they might not have any models for the classes. This quarter due to the limited amount of models in the TEA pool we were unable to fill all of the days with life models. Students might drop our courses since they expected to have life models for this course.</t>
  </si>
  <si>
    <t>Registration fee for annual Bay Honors Research Symposium</t>
  </si>
  <si>
    <t>Can pay for transportation with General Fund.  Categorical funds and or Foundation funds are allowable.  Need to follow Title 5, Section. 55220</t>
  </si>
  <si>
    <t>Honors Institute medals with neck ribbons for students who fulfill the exit criteria of being an honors scholar</t>
  </si>
  <si>
    <t>Use existing funds</t>
  </si>
  <si>
    <t>To establish a position within the department whose focus is solely on equity. Someone who can serve all of our athletes non-athletic needs who is passionate about equity and want's to make a positive impact on young people's lives. To act as a liaison between faculty, staff, students and administration to facilitate student success. My thought is that the person filling this role could be a conduit from the campus programs and services for our current student athletes. This position would also be tasked with recruiting athletes on HS campuses for all ATHL programs.</t>
  </si>
  <si>
    <t>Yes, Foothill College would be a statewide leader in Athletic Equity efforts and awareness.</t>
  </si>
  <si>
    <t>Yes. program Review goal was to increase enrollment while providing equal opportunity for all student athletes.</t>
  </si>
  <si>
    <t>Increased FTES of traditionally underrepresented students. Increased transfer rates &amp; degree completion. Decreased achievement gaps. Increased participation in learning communities and service groups. Increased student success for student athletes.</t>
  </si>
  <si>
    <t>Less predictable increases of FTES of traditionally underrepresented students. Similar transfer rates &amp; degree completion to current. Achievement gaps still exist. Similar participation in learning communities and service groups. Similar levels of student success for student athletes.</t>
  </si>
  <si>
    <t>Swag for outreach</t>
  </si>
  <si>
    <t>Use existing funds/utilize Marketing funds.</t>
  </si>
  <si>
    <t xml:space="preserve">
New Full-time Faculty member, Biology</t>
  </si>
  <si>
    <t>Even with our most recent hiring allocation, we are still down two full-time faculty. (Retired: Kathleen Duncan. New campus role: Carolyn Holcroft).</t>
  </si>
  <si>
    <t>This position, if filled, would be primarily to cover our General Education classes such as Biology 10. The presence of a full-time faculty member maintains stability for the program, and better coordination among the adjunct teaching the varied general ed classes.</t>
  </si>
  <si>
    <t>Even with excellent part-timer faculty, the stability offered by a full-time faculty member for a program cannot be understated. A full-time faculty member is more available to students on a regular basis, is able to participate more readily in the campus community, and can devote more time to the development of key classes in the department.</t>
  </si>
  <si>
    <t>Dedicated Honors Room</t>
  </si>
  <si>
    <t xml:space="preserve"> N/A </t>
  </si>
  <si>
    <t>Business Faculty with innovation-driven, authentically applied business learning experience</t>
  </si>
  <si>
    <t>The Business Department currently has 2 full-time faculty, which is insufficient to adequately cover current staffing needs for existing student  enrollment.</t>
  </si>
  <si>
    <t>This request directly supports the Business Department's strategic vision for program enhancement and growth.</t>
  </si>
  <si>
    <t>Honors assistant</t>
  </si>
  <si>
    <t>Further discussion with Equity Department.  Look at using admin assist in Equity? Hub discussions may impact this area.</t>
  </si>
  <si>
    <t xml:space="preserve">A program coordinator is needed to meet the demands of the Child Development and Education Programs.
</t>
  </si>
  <si>
    <t xml:space="preserve">With the addition of the EDUC program and Elementary Education AA-T, the addition of more cohort and dual enrollment programs, the use of loaning libraries, the need for service learning and internship programs, as well as the continued support to the workforce, the demand on faculty has become too great.
</t>
  </si>
  <si>
    <t>This request directly relates to the goals of equity, enrollment and service learning.</t>
  </si>
  <si>
    <t xml:space="preserve">Yes. The addition of a Program Coordinator will aid in the goals identified in the 2017-18 Program Review. These include increasing enrollment and providing text loans as an equitable practice.
</t>
  </si>
  <si>
    <t>Numbers in enrollment can be measured.</t>
  </si>
  <si>
    <t>If it is not funded, the Child Development Program will not grow and the faculty will continue to be burdened. The new EDUC course requires hours spent with credentialed teachers in elementary classrooms, and without coordination, this program will not be ready to go.</t>
  </si>
  <si>
    <t>SARS Anywhere</t>
  </si>
  <si>
    <t>1000-4000</t>
  </si>
  <si>
    <t>ETS Ticket to install SARS (SSSP funds is paying for SARS) Utilize a surplus computer to install software.</t>
  </si>
  <si>
    <t xml:space="preserve">This position will coordinate intership placement for students, internship partners with industry, and the related administrative tasks.
</t>
  </si>
  <si>
    <t>There is a need to place students in internships as a pathway to future employment and to generate FTE, the Teacher Education Program needs a placement coordinator as well, and this will also support the Health Sciences programs for their student intake process (fingerprints, backgrounds, etc).</t>
  </si>
  <si>
    <t>This request aligns with the equity and enrollment goals of the college strategic plan because it supports programs that are specifically targeted to new portions of the state funding formula. The new state funding formula puts increased emphasis on CTE enrollment, employment outcomes, and Guided Pathways; the Internship Coordinator position will help grow our internship programs and support other CTE programs with internship opportunities.</t>
  </si>
  <si>
    <t>no previous program review for Workforce</t>
  </si>
  <si>
    <t>Success of this position will be identified by the number of internship opportunities and partnerships available and the number of students placed in these positions.</t>
  </si>
  <si>
    <t>Students will be left to find their own internships, our campus will be unable to support internship opportunities.</t>
  </si>
  <si>
    <t>Laurie Scolari</t>
  </si>
  <si>
    <t>Maxfest</t>
  </si>
  <si>
    <t>Utilize Title IX Grant funds (Fund 121202).</t>
  </si>
  <si>
    <t>full time dental hygiene instructor</t>
  </si>
  <si>
    <t>Retirement of instructor/program director in June 2019.</t>
  </si>
  <si>
    <t>Equity: Maintain 95-100% success rates in retention, persistence, and completion for targeted students attending the program. Enrollment: Recruit student applicants and maintain program excellence.</t>
  </si>
  <si>
    <t>Yes, ongoing program improvement</t>
  </si>
  <si>
    <t>High level of part-time faculty. Below the state and national average for a dental hygiene program.</t>
  </si>
  <si>
    <t>Susan Cheu/Gay Krause</t>
  </si>
  <si>
    <t>The Academic Coaching Program is an essential part of both the VRC and DRC. They provide individual and group coaching and support for our students. This program allows our team to integrate graduate-level students from nearby counseling programs to work directly with our students in navigating the college system and assisting them in implementing student success strategies. The coaches help students achieve successful course completion by assisting them in accessing their resources on campus and in developing self-advocacy, time management, organizational and study skills as well as requesting &amp; utilizing accommodations, motivation and understanding college policies and procedures</t>
  </si>
  <si>
    <t>The academic coaches meet with students throughout the quarter on a weekly basis. During their session, students identify their academic strengths and challenges as well as their learning styles and methods. The coaches also offer essential workshops that help our students understand the processes and procedures of the college in general and the DRC &amp; VRC in particular as well as student success strategies. This extra support is valuable for our students in transitioning from high school to college and from the military to college.</t>
  </si>
  <si>
    <t>The Academic Coaching program directly affects equity, retention and enrollment. Many students with disabilities and veteran students come to Foothill College because of the reputation of the coaching program. Students find their coaches to be essential in their success and in making their experience in college an equitable one.  The Disability Resource Center (DRC) helps provide accommodations. These accommodations include Counseling, Coaching, Assistive Technology, Classroom adjustments and Auxiliary aides. By offering comprehensive accommodations that are in-compliance, we hope students affiliated with DRC will not only be retained, but successfully pass courses.</t>
  </si>
  <si>
    <t>The Academic Coaching Program has been included in our program review since 2015/16 and every year since then. The counselors and coaches are able work together to utilize a case management system which</t>
  </si>
  <si>
    <t>The Education Coaches will be measured by a pre &amp; post survey by DRC &amp; VRC students receiving their services as well as focus groups</t>
  </si>
  <si>
    <t>Students with disabilities and veteran students will lose valuable guidance in navigating the college system, transitioning to a college campus, transitioning back to civilian life, accessing resources and learning essential college success skills and strategies.  DRC &amp; VRC students often claim the reason they were able to stay in college and be successful was due to working with their Academic Coach. We see this through data from CCCCO DataMart comparing our success rates with DSPS Statewide success rates. We were able to reach these success rates partially due to the Academic Coaching Program.</t>
  </si>
  <si>
    <t>2 People KCI</t>
  </si>
  <si>
    <t>The SRSP continually has a waitlist of students needing to see both the VRC &amp; DRC Counselors. Mimi Rhea was hired to serve both VRC &amp; DRC students but most of her time is taken up with counselor VRC students as well as faculty work for the VRC which leaves the DRC with two full-time counselors and one part-time Counselor.</t>
  </si>
  <si>
    <t>DRC Counselors provide counseling to our students as well as assist with needs specific to DRC students. The counselors meet with students to work on educational plans, academic and career pathways, transfer information and plans and recommend classes. DRC counselors also work in a case management system to implement accommodation plans, work with student and parents in transition to a  environment, work with professors in understanding how to implement individual accommodations, help students with test anxiety, understanding disabilities, self-advocacy skills and ensuring an equitable learning environment. DRC Counselors also educate the faculty and staff on accommodations and in working with students with disabilities.</t>
  </si>
  <si>
    <t>This position aligns with the colleges strategic plan because it directly affects, equity. The DRC and VRC counselors ensure an equitable experience for veteran students and student with disabilities. De Anza’s DSS program has 4 full time counselors to work with students with disabilities while we only have 2.5 and they see only 100 students more than we do.</t>
  </si>
  <si>
    <t>Yes. In 2014, there were four full-time counselors for the SRSP division. Since then we have dropped down to 3 full time counselors and one part-time counselor. In that time, the number of students in our division have increased and we now consistently have a waitlist of students needing to see a counselor.</t>
  </si>
  <si>
    <t>This position will allow us to continue to have superior success rates as reflected in the data from CCCCO DataMart. Students will be able to receive the necessary accommodations and the skills to use them.</t>
  </si>
  <si>
    <t>If DRC students are not able to meet with their counselors on a regular basis, students will not receive their accommodations or the advocacy and skills needed to incorporate the accommodations which will make the college is vulnerable to law suits</t>
  </si>
  <si>
    <t>new software and devices that will enhance technology and pedogogy</t>
  </si>
  <si>
    <t xml:space="preserve"> TBD </t>
  </si>
  <si>
    <t>Not specific on what KCI wants to purchase.</t>
  </si>
  <si>
    <t>The SRSP division lost both their supervisor position and mobility driver position this last year. This puts the SRC in a precarious position because there are three vulnerable student populations within the center. We would like to add one position that would be funded partially by the mobility driver salary and VRC grant funds. This position would coordinate the Community Based program, the TTW program, the VRC and the DRC and assist with outreach.</t>
  </si>
  <si>
    <t>This position will be coordinating the following programs within the SRSP division: • The Community Based program o Support part-time faculty o Support site supervisors o Assist in creating new sites and classes • TTW Program; o Student registration o Student recruitment • SRC; o Coordinate the front desks for the DRC, VRC and Psychological Services. o Mobility driver - we will still be tasked driving students, staff and faculty with mobility issues. This is a day to day need and also needed for events such as graduation.</t>
  </si>
  <si>
    <t>This position aligns with the colleges strategic plan because it directly affects, enrollment, student success and equity. The DRC and VRC work with students in making their educational experience equitable and the center needs someone coordinating all of the programs within the center.</t>
  </si>
  <si>
    <t>This position was not included in the last program review because at that time we had both the mobility driver and supervisor positions.</t>
  </si>
  <si>
    <t>This position will allow us to grow the Community Based program by increasing the sites, classes and faculty. This growth will grow the FTES funding for our division which will help pay for this position. In addition, data will show that we were able to serve students in effectively and efficiently. Students are often confused when they come into the center due to lack of coverage at the front desks</t>
  </si>
  <si>
    <t>Without this position, the SRSP division will not be able to grow and increase enrollment with in the TTW program or the Community Based program. We also won’t be able to continue to offer our students the level of service we have been able to in the past. Currently, we often have students, faculty and staff coming in to obtain assistance with accommodations and it is difficult to meet all of these needs without a supervisor or coordinator.</t>
  </si>
  <si>
    <t>1. Bay alarm upgrade and doorbell installation 2. replacement classroom chairs</t>
  </si>
  <si>
    <t>Use KCI Foundation funds and/or "B" budget.  Additional discussion regarding cameras with Human Resources regarding employee contract language and Board policy.  In 2019-20, Finance Division will provide an analysis for Bay Alarm expenses college-wide to have 1 contract and do chargebacks to the departments utilizing the services.</t>
  </si>
  <si>
    <t>Yes for Bay Alarm, No for cameras.</t>
  </si>
  <si>
    <t>The Tools for Transition and Work (TTW) Program is a unique program which assists students with developmental disabilities to successfully transition from high school to adulthood. Students travel from all over the Bay Area to attend the program, some coming from as far away as San Francisco or South San Jose. Because the program has been in existence for over 30 years, and is well known in the community, there is a consistent influx of student referrals. Although around 40 students usually apply to the program each year, due to our loss of one full-time instructor position, only 25 of those students are accepted and able to enroll in the program. The first step towards expanding the program to support a greater number of students would be to hire a part-time instructional aide for 20 hours per week. This would provide students with a level of familiar and consistent support in each of the TTW courses that are offered from 9:30am-2:30pm Mondays-Thursdays.</t>
  </si>
  <si>
    <t>A consistent Instructional Aide, with an appropriate special education background, can get to know the students who sometimes have complex behavioral and medical issues, in addition to communication and learning differences. Currently, the TTW Program utilizes student assistants through Federal Work Study. However, as these students are full-time students in addition to their roles with the TTW Program, their schedules often conflict with our class schedules due to midterms or projects. Thus, we have to hire several different student workers each quarter, instead of having one consistent Instructional Aide. One, consistent, Instructional Aide, as opposed to intermittent Student Assistants, will allow for less interruptions in instruction and better classroom management in difficult situations.</t>
  </si>
  <si>
    <t>• Enrollment: With an Instructional Aide, the TTW Program would be able to support more students and increase enrollment in the program. • Retention: Having an Instructional Aide for the TTW Program would provide more opportunities for  students to feel supported and have a positive experience at Foothill College. Thus, students would be encouraged to complete the TTW Program for the year, and  eventually even continue to take mainstream courses through Foothill College. • Equity: An Instructional Aide would help provide equitable support to students with learning differences who need consistent, more individualized support. Additionally, the program has consistently enrolled students from diverse ethnic, cultural, and socioeconomic backgrounds.</t>
  </si>
  <si>
    <t>The Instructional Aide request for the TTW Program has been on the Program Review since 2015.</t>
  </si>
  <si>
    <t>Students will be given surveys addressing the effectiveness of the support they were provided by the Instructional Aide. TTW student enrollment and retention (from quarter to quarter, and for the whole school year) will be compared from the number of students served during years without an Instructional Aide to the year with an Instructional Aide. TTW Program graduates will be tracked to determine whether they are more successful in transitioning to mainstream classes at Foothill College in the year with the Instructional Aide as compared to the years without one.</t>
  </si>
  <si>
    <t>With an Instructional Aide, the TTW Program would be able to support at least 30 students per year. Without an Instructional Aide, the TTW Program can only currently support at most 25 students per year. The Instructional Aid will increase the FTES and state allocations will not only offset the costs but will bring in additional fund to the program</t>
  </si>
  <si>
    <t>1-modernzation of 4008 2- replace floor in Makerspace, and building3-replacement of dome</t>
  </si>
  <si>
    <t>Review bond project list.  Evaluate and assess for next bond.</t>
  </si>
  <si>
    <t>The front office assistant will run the front desk, answer emails, phone calls, and assist student, staff, faculty, and community organizations coming in for services or resources, VA benefits assistance information, and for admission purposes. The FOA will also be responsible for veteran liststerv, any annual special events, and special projects. Responsible for overseeing VRC book loan and voucher program, and resources and services announcements</t>
  </si>
  <si>
    <t>The front office assistant will run the front office and prescreen phone calls, emails, visitors, and direct inquiries to the appropriate person or office. Provide information concerning policies, and procedures of assigned program or office according to established guidelines. Perform various clerical duties related to veterans, dependents, and active service members (ex: book loan &amp; voucher program, community resources for veterans)</t>
  </si>
  <si>
    <t>The additional staffing aligns with the college strategic plan because it directly affects enrollment, student success, equity, and retention. The staff would increase the student visits by services we provide. Many times students are waiting to ask a simple question, but no one is available because we are working with other students. The staff will be available to quickly answer questions or refer messages, so the counselor or specialist can follow up.</t>
  </si>
  <si>
    <t>The position temporarily added during 18-19 academic year through a grant fund by the state. The staff request does align with actions for improvement for the most recent program review. We have been requesting for a front office staff to oversee such need, but our request were not approved or still in the review process</t>
  </si>
  <si>
    <t>This position will allow us to implement additional services that are desperately needed, such as addressing homelessness within the veteran population. Non-benefit veterans who would like to go back to school, but do not have funding. Grant funded opportunities for our department and veterans to go back to school. An increase of VA benefit users, means the veteran center gets funding for training purposes. VA training can be paid by the ARF funds</t>
  </si>
  <si>
    <t>The consequences of not having this staff position would affect our service. The level of service is important when serving individuals transitioning from a military to civilian culture and timing to our veterans is important. Coordination of front assistance and benefits will be very limited. Enrollment will be affected, due to not getting the appropriate specialized help.</t>
  </si>
  <si>
    <t>Makerspace Specialist and Student Instructional Aides and full time faculty for</t>
  </si>
  <si>
    <t>Administrative assistant for the Program Director/Clinical Coordinator/Student Services</t>
  </si>
  <si>
    <t>Position  is  necessary  to  prevent  current  students,  clinical  partners,  prospective  students,  accreditation  and  regulatory  requirements  from placing an overwhelming burden on the Director. Coordinator will conduct outreach, student advisement, clinical coordination, application review, website maintenance, contract negotiations, maintaining the budget, inventory and ordering of supplies, and myriad clerical duties, allowing the Director sufficient opportunity to satisfactorily carry out all required duties. A full-time Coordinator is urgently needed to allow time and opportunity for the director to concentrate on the operational aspects and most urgent issues surrounding attainment of the College strategic plan and accomplishment of broader overall Program goals.</t>
  </si>
  <si>
    <t>This requests aligns with the College strategic plan by creating an environment in which the elements of the plan have the best opportunity to be realized; particularly in the areas of access, retention, persistence and completion. Additionally, the position will facilitate enrollment growth and student leadership and success by increasing the accessibility and availability of the Director and faculty.</t>
  </si>
  <si>
    <t>When the Paramedic Program was last evaluated by CoAEMSP, our accrediting body, it was recommended that we have a full-time administrative assistant for the Paramedic Program. We not only operate a Paramedic Program, but also an EMR and EMT program with over 350 students per year. CoAEMSP has advised us that they are unaware of any other program of this size operating without a full-time administrator.</t>
  </si>
  <si>
    <t>The success of the position can be defined by the following factors: Maintenance of enrollment at capacity Clinical placement within the requirements of the regulatory bodies Maintenance and expansion of clinical contracts, leading to increased enrollment Delivery of innovative teaching techniques and strategic relations with clinical partners Successful accreditation and program review Decreased disparity in targeted groups</t>
  </si>
  <si>
    <t>The loss of this position will cause a catastrophic rift in the cohesion and operation of this well respected program that serves our community. It is impossible for one person without the assistance of a coordinator to handle all of the responsibilities associated with running a program of this size. Without this position, accomplishment of the elements within the College strategic plan by the Program is seriously jeopardized.</t>
  </si>
  <si>
    <t>Video Camera for telecast, Salesforce,</t>
  </si>
  <si>
    <t>More info needed.  Cost not included.  Need to determine funding for requested item.</t>
  </si>
  <si>
    <t xml:space="preserve">The AB705 Coordinator will compose, review, and shepherd AB705 curricular materials, assess success rates and evaluate for possible changes in pedagogy.
</t>
  </si>
  <si>
    <t>The implementation of AB705 requires a dedicated faculty member to navigate the new legislation, including changes to curriculum, pedagogy, scheduling, and student counseling.</t>
  </si>
  <si>
    <t xml:space="preserve">Per the goal of AB705 as explicitly stated in the College Strategic Plan, students' success depends upon the smooth implementation of these new policies, which directly aligns with Equity goals.
</t>
  </si>
  <si>
    <t>The Department's most recent Program Review explicitly foresaw the enormity of AB705 and thus began considering the many possibilities for students underlying the new legislation; this request very much aligns with those actions towards improvement.</t>
  </si>
  <si>
    <t xml:space="preserve">Student rates of expedience and success through the Department's freshman composition sequence will demonstrate the significance of this position.
</t>
  </si>
  <si>
    <t xml:space="preserve">Without a dedicated faculty member, Department activities run the danger of falling into disarray; student success will negatively feel the loss of central organization and pedagogical cross-pollination.
</t>
  </si>
  <si>
    <t>1-Bay Alarm for building 2- Toshiba copier</t>
  </si>
  <si>
    <t>Bay Alarm is "B" budget.  Copier is covered by MPS</t>
  </si>
  <si>
    <t>Full-Time Faculty member</t>
  </si>
  <si>
    <t>One of our full-time faculty members is retiring at the end of this year, and so we need a replacement, particularly as we navigate AB 705 and implement wall-to-wall co-requisites to support our developmental students.</t>
  </si>
  <si>
    <t>The desire to hire full-time faculty is equity and community driven.</t>
  </si>
  <si>
    <t>According to USC's Pullias Center for Higher Education, part-time faculty are less accessible and have less interaction with their students because they have fewer resources, limited availability, and less pay and benefits. The fewer interactions students have with full-time faculty members, the less likely they are to transfer, the less likely they are to complete their programs of study, and the lower their GPAs. Another study confirms previous research that finds community college students who take introductory courses with adjuncts are less likely to advance to the next course (Ran, 2018).</t>
  </si>
  <si>
    <t>Software and computer updates and replacement</t>
  </si>
  <si>
    <t xml:space="preserve">Use existing ETS site licenses.  Use lottery funds for instructional software. </t>
  </si>
  <si>
    <t>Hold.</t>
  </si>
  <si>
    <t xml:space="preserve">The Environmental Horticulture and Design program had a retirement three years ago, leaving only one full-time faculty to complete all activities related to management of the program. The requirement for one person to complete all administrative tasks has reduced the time available to recruit new students into the program and develop new directions for the program. With the limits now placed on adjunct hiring the full curriculum cannot be offered every cycle, leaving students without required classes to graduate. The lack of staff has limited the offerings available to industry and the general student population.
</t>
  </si>
  <si>
    <t xml:space="preserve">This request addresses the strategic plan by providing more access to college courses for all populations. Replacing the retired instructor will allow the program to offer a full complement of courses. With a complete offering the college can expect increased enrollment and improved equity, considering one of our major markets is the latino/a demographic common among the green industry.
</t>
  </si>
  <si>
    <t xml:space="preserve">An additional instructor had been requested in each of the past 3 program reviews.
</t>
  </si>
  <si>
    <t xml:space="preserve">Success will be measured by increased student success (currently approx. 90%), increase in enrollment, and reduction in percentage of load taught by adjunct to less than .25% of total load for program.
</t>
  </si>
  <si>
    <t>Exact consequences are hard to determine, but we expect a possible decline in enrollment due to the inability to perform public outreach and longer stays for students as they are unable to complete degrees in timely manners due to the lack of courses.</t>
  </si>
  <si>
    <t>Creation of marketing materials to promote community awareness of the Makerspace at Foothill College, KCI programs, workshops, certificates, events and camps. Including possible video production</t>
  </si>
  <si>
    <t>Approved $5,000 for Makerspace Marketing.</t>
  </si>
  <si>
    <t>EOPS Counselor F/T (P/T)</t>
  </si>
  <si>
    <t>EOPS Implementing Guidelines requires that students meet with the program's counselors two times per quarter as a minimum. EOPS counseling also provides high-touch services that reach outside of Educational Plans. EOPS counselors provide personal counseling and referrals in addition to Transfer; Degree and</t>
  </si>
  <si>
    <t>EOPS supports the most vulnerable students on campus, students who are educationally, economically disadvantaged, primarily Latinx, African American, (Asian Vietnamese)* and Asian Pacific Islander, as mentioned in the college's Student Equity Plan (SEP) showing an achievement gap (AG). EOPS counseling at the heart of the program's success. As a Guided Pathway, EOPS historically has provided services which contribute to the desired outcomes mentioned as part of the College's SEP and Strategic Objectives. * AG not specified in the College's Student Equity Plan, but meet the economically and educationally disadvantaged EOPS eligibility criteria.</t>
  </si>
  <si>
    <t>Not sure</t>
  </si>
  <si>
    <t>We will continue to measure success based on student outcomes, which include, retention and meeting academic goals (Degree; transfer; certificate)</t>
  </si>
  <si>
    <t>The inability to meet program capacity and the inability to help more students who meet the program's eligibility criteria.</t>
  </si>
  <si>
    <t>Makerspace Coordinator Certificate 3 year project</t>
  </si>
  <si>
    <t>An ESL professional capable of teaching ESL courses from non-credit to advanced levels, preferably including transfer-level English</t>
  </si>
  <si>
    <t>The ESL department at Foothill has decreased dramatically over the last five years due to retirement of long-standing faculty members. Whereas we used to have 5-6 full-time faculty on hand to meet the needs of our international and resident non-native English populations, we are currently down to around 3 full-time faculty. Without clear support of replenishing these positions that have gone away, Foothill College's substantial (and compared to most of the 114 colleges, very high) population of English language learners will not be duly served.</t>
  </si>
  <si>
    <t>The key here is maintaining enrollment and productivity. Without a core group of ESL faculty, essential curricular and instructional needs of our students will not be met, which will be detrimental to the success of our college.</t>
  </si>
  <si>
    <t>Yes, these concerns have been clearly expressed in the recent program review. Foothill College has long relied on its strong reputation with international students for enrollment and revenue, and without the replenishment of full-time ESL faculty members, this integral student population will not be served as well as they should be, which can result in many problems for the school in the future.</t>
  </si>
  <si>
    <t>The way to measure success here will be to witness the absence of a crisis should we not continue to replenish needed ESL professionals on our campus</t>
  </si>
  <si>
    <t>Again, a crisis could ensue should we not continue to replenish needed ESL professionals on our campus. Lack of professional support from ESL professionals is essential.</t>
  </si>
  <si>
    <t>Clerical/office assistant, makerspace student workers</t>
  </si>
  <si>
    <t>Use federal work study or "B" budget, Foundation funds</t>
  </si>
  <si>
    <t>The Evaluation Specialist assures that student needs are met regarding assessment of transfer credits, general education certification, certificates and other related issues.</t>
  </si>
  <si>
    <t>Ensures student requests for transcript evaluation, applications for ADT degrees, local degrees and GE certifications are processed in a timely manner and allowing resources to be focused on serving under represented populations</t>
  </si>
  <si>
    <t>Yes, current staffing shortage makes meeting standards challenging.</t>
  </si>
  <si>
    <t>Meet and exceed current standards</t>
  </si>
  <si>
    <t>Length of time for transcript evaluations will increase, information pertinent to student's academic goals will not be available as quickly for student planning. Increase in amount of time students wait for degrees, certificates and GE certifications to be posted to their student records.</t>
  </si>
  <si>
    <t xml:space="preserve">Teacher workstation - KINS classroom 2830
</t>
  </si>
  <si>
    <t>Measure C-FFE, on recycle list</t>
  </si>
  <si>
    <t>Need someone with reconcilatiion and moderate tech background to support FHDA Fin Aid Offices.</t>
  </si>
  <si>
    <t>Looking to share the costs of a person to reconcile and work the weekly files created by the FHDA Fin Aid Offices. This could be shared between the two campuses or even between the two campuses and Finance, if they want an oversight role. This would better align compliance and separation of duties within the 3 offices. Currently staff who disburse aid, also reconcile it, reducing the separation of duties required in Cash Management regulations. SMCCD has a great model for this concept.</t>
  </si>
  <si>
    <t>It would loosely relate to enrollment as it once again would allow the Financial Aid Office to focus on students, getting money to them, and helping with issues throughout the quarter. This would lead to improved enrollment retention and persistence. As the DOE and CCCCO continue to add complexity to existing programs and even inventing new financial aid programs, staff time is being pulled away from students for the sake of compliance, perhaps at the risk of the student's success.</t>
  </si>
  <si>
    <t>Speed and frequency of reconciliation activities increases. Monthly issues decrease. Attention to students and getting funds into their hands increases.</t>
  </si>
  <si>
    <t>Select staff continue to focus on compliance and reconciliation instead of students and their needs. Continue to need to work with Finance to create understanding of our needs and theirs.</t>
  </si>
  <si>
    <t>25 rolling chairs for study rooms 3 upholstered chairs for foyer area.</t>
  </si>
  <si>
    <t>Warranty will cover the costs (lounge chairs will not be covered, but we can buy new ones in the future).</t>
  </si>
  <si>
    <t>Full-time, tenure track faculty position -- history, world history emphasis</t>
  </si>
  <si>
    <t>Given the reduction in the number of sections over the past four years (from 87 sections in 2013-14 to 71 sections in 2016-17), the history department continues to maintain its productivity and see increases in success rates, particularly in our online course offerings. With a 3% increase in overall success rates for online courses last year, and a 9% increase over the past five years, it is clear that the history department has focused on regular and effective contact, particularly reaching out to students who might have previously withdrawn; the percentages of those who were unsuccessful or withdrew have dropped,</t>
  </si>
  <si>
    <t>More sections being offered in a wider variety of content areas, particularly world history but also Asian and Middle Eastern history, addresses both enrollment growth and equity as students can be exposed to a wider human perspective of history than our current primarily American history offerings. Conversely, the current trend of offering fewer sections of a narrower variety of courses creates greater difficulties for students, particularly those with less experience or support in navigating enrollment and registration.</t>
  </si>
  <si>
    <t>Yes. The needs statement above comes directly from the department's most recent program review.</t>
  </si>
  <si>
    <t>Increased course offerings, increased number of sections, increased student success in the department measured by retention, passing rates and transfer degrees, increased involvement of department members in non-teaching responsibilities at the college due to addition of  needed full-time colleague.</t>
  </si>
  <si>
    <t>Continued decrease in enrollment, continued decrease in variety and sections of courses offered, increase in student frustration with the department in particular and the college in general, decrease in faculty participation in non-teaching responsibilities at the college, marginalization of history as an area of study compared to related social science programs that continue to receive administrative funding and support.</t>
  </si>
  <si>
    <t>Indoor Book Drop</t>
  </si>
  <si>
    <t>Assist the co-directors of the honors program in administrative tasks such as writing the newsletter.</t>
  </si>
  <si>
    <t>This position is being requested because the co-directors have a lot of work to do. In order to make movement in equity, the co-directors need to work on big picture items and not be bogged down with everyday administrative tasks.</t>
  </si>
  <si>
    <t>This position indirectly help the equity goal. By lightening the administrative tasks, the co-directors can work on equity-related projects.</t>
  </si>
  <si>
    <t>Yes, we need to recruit more faculty of color to teach honors courses.</t>
  </si>
  <si>
    <t>Library Security Gates Replacement</t>
  </si>
  <si>
    <t>"B" budget</t>
  </si>
  <si>
    <t>Faculty position for noncredit courses, The Maker specialist will manage space, maintain and facilitate work with the aides. Each TEA will know how to use the machines and orient the community.</t>
  </si>
  <si>
    <t>Each TEA will know how to use the machines and orient the community. They will assist program instructors when need as well. They will maintain the inventory. Our staff will work with the members of the makerspace, providing "customer service, safety and training, and assistance if needed. They will monitor the space, as KCI will offer non credit courses Full time faculty for noncredit courses</t>
  </si>
  <si>
    <t>YES We welcome all staff, faculty and the Foothill community at no charge, we offer training to everyone over the age of 12. We encourage the greater community to join. We offer workshops and classes and are open late one night and Saturday for convenience. KCI collaborates with other departments to tour and have students use the makerspace in their curriculum Foothill College will remain as an innovator in the CCC system by enhancing courses through best practice, design thinking, and technology. Goals: increase enrollment and completion,</t>
  </si>
  <si>
    <t>YES, the KCI is always about teaching (all) and reaching students so they can achieve their potential. To create a successful makerspace</t>
  </si>
  <si>
    <t>The makerspace will operate smoothly and efficiently. Increase in Membership Enrollment in noncredit courses Faculty workshops</t>
  </si>
  <si>
    <t>The makerspace would have to close without supervision and maintenance of equipment.</t>
  </si>
  <si>
    <t>Adjunct librarian (15 hours)</t>
  </si>
  <si>
    <t>27,000 / year (39,150 with benefits)</t>
  </si>
  <si>
    <t>Work with District.  Possible use of float/savings for backfill.</t>
  </si>
  <si>
    <t>Adjunct librarian to staff reference desk.</t>
  </si>
  <si>
    <t>This position would compensate for a 40% Article 18 contract reduction. It would cover the reference shifts that the Article 18 librarian is no
longer working and alleviate the burden that has fallen on the remaining full-time librarians.</t>
  </si>
  <si>
    <t>The library is committed to addressing the achievement disparity of disproportionately impacted students at Foothill College by providing
one-on-one, face-to-face research assistance. "A growing body of evidence suggest that students' academic success is linked to library
usage, including improved student retention and an enhanced academic experience." Perhaps most significant for this hiring request,
Emmons and Wilkinson found in a study of Association of Research Libraries member libraries “that a change in the ratio of library
professional staff to students predicts a statistically significant positive relationship with both retention and graduation rates” (p. 128).</t>
  </si>
  <si>
    <t>Yes, this request appeared in our most recent program review to support the following actions for improvement: • continue to provide
relevant resources that support the college’s strategic, teaching, and learning initiatives • promote library resources and services • Offer
LIBR 10 each quarter</t>
  </si>
  <si>
    <t>We will track questions asked and answered at the reference desk.</t>
  </si>
  <si>
    <t>We have already reduced reference service (for 16 hours per week there is no librarian at the reference desk although a librarian is on call),
and the full-time librarians are working more hours at reference, making them less available for their other responsibilities. Full-time
librarians will have less time for their primary responsibilities of instruction, collection development, systems management (during a time
when we plan to migrate to a new ILS), and participation on governance and college committees, and the smooth, effective operation of the
library is likely to suffer.</t>
  </si>
  <si>
    <t>Faculty Librarian</t>
  </si>
  <si>
    <t>82,859 - 136,084 (with benefits)</t>
  </si>
  <si>
    <t>The Faculty Librarian position will work collaboratively with a team of librarians in carrying out the daily operations of the library, marketing
resources and services (such as the new ILS) to the Foothill community, and in strategic planning and program review. Standard duties of all
librarians include providing reference services (face-to-face and online), providing library and information competency instruction (face-toface
and online), participating in print and electronic collection development, serving as a liaison to one or more academic divisions, and
attending department and division meetings.</t>
  </si>
  <si>
    <t>Title 5 of the California Code of Regulations (§ 58724) contains minimum standards for numbers of library faculty based on student FTES.
According to the formula, colleges with FTES between 3001-5000 should employ a minimum of 4 full-time librarians. Currently, our fulltime
librarian staffing is 3.6 FTE and is below this minimum standard. In addition, starting in Fall 2018, the library’s adjunct librarian hours were
reduced by 44%. As noted in the library’s last Comprehensive Program Review of 2016-17 “… concerns have been raised about whether the
library has enough staff to successfully carry out its mission.”</t>
  </si>
  <si>
    <t>Aligns with the Equity objective. As noted in the Library’s Comprehensive Program Review in 2014, multiple studies point to the value of
academic libraries for student success including 1) an association between higher library allocations and instructional expenditures and
higher student graduation rates, 2) “ first-time, first-year undergraduate students who use the library have a higher GPA for their first
semester and higher retention from fall to spring than non-library users,” and 3) “a change in the ratio of library professional staff to
students predicts a statistically significant positive relationship with both retention and graduation rates.”</t>
  </si>
  <si>
    <t>We requested a FT position in our previous program review to align with the following program objectives from the Library’s last
Comprehensive Program Review of 2016-17 especially the following objectives: 5. Assess need for library services at the Sunnyvale Center 6.
Continue to provide relevant resources that support the college’s strategic, teaching, and learning initiatives, coping with inflation as well as
requests from students, faculty, and staff 7. Promote library resources and services</t>
  </si>
  <si>
    <t>Improved services at Sunnyvale, increase in library usage statistics, continued access to current and requested resources and services.</t>
  </si>
  <si>
    <t>Fulltime librarians will have less time for their primary responsibilities of instruction, collection development, systems management (during a
time when we plan to migrate to a new ILS), and participation on governance and college committees, and the smooth, effective operation of
the library is likely to suffer.</t>
  </si>
  <si>
    <t>Senior Library Technician, Acquisitions</t>
  </si>
  <si>
    <t>6136 - 8202 (with benefits)</t>
  </si>
  <si>
    <t>Vacant positions to be evaluated by Dean and Executive Management to determine if position should be filled.  New positions need budget or use another vacant position from another department/division.</t>
  </si>
  <si>
    <t>Manage print periodicals’ subscriptions, receipt, claiming, library catalog entry, processing, weeding, and shelving; ILL: request books and
periodicals which are not part of the FHCL’s collection for students, faculty, and staff; provide FHCL’s books and periodicals to other
academic libraries in a collegial manner; repair damaged books from the collection.</t>
  </si>
  <si>
    <t>To get periodicals ready for the library collection in a timely manner; ILL: to provide Interlibrary Loan to students, faculty, and staff. With the
introduction of an ILL online form in 2016 this service expanded, showing a clear demand for it.</t>
  </si>
  <si>
    <t>To provide indispensable learning resources in the form of periodicals for students, faculty, and staff; ILL: to provide materials from other
libraries to students, faculty, and staff. "A growing body of evidence suggest that students' academic success is linked to library usage,
including improved student retention and an enhanced academic experience."</t>
  </si>
  <si>
    <t>To continue our obligation to provide the most up-to-date and relevant materials for the Foothill College community.</t>
  </si>
  <si>
    <t>To ensure timely access to the most up-to-date and relevant materials of the library’s periodicals collection;</t>
  </si>
  <si>
    <t>Delayed availability to new essential professional periodicals may significantly hinder student success; ILL: by not providing ILL we may deny
access to essential learning materials - which may lead to diminished student success.</t>
  </si>
  <si>
    <t>Senior Library Technician</t>
  </si>
  <si>
    <t>Senior Library Technicians do technical work in several different locations in the library.</t>
  </si>
  <si>
    <t>While duties have shifted, responsibilities have increased resulting in increasing numbers of patrons using Library Resources. This position
would allow us to maintain/increase Library Services to students. Circulation of Reserve material has increased substantially due to lottery
funds textbooks and calculators. Staffing is not able to keep up with lines out the door with students looking to borrow class related material.
Managing this large collection of material is far more than just checking out to users. The Sunnyvale location is in the same situation.</t>
  </si>
  <si>
    <t>The library is committed to addressing the achievement disparity of disproportionately impacted students at Foothill College by providing
one-on-one, face-to-face research assistance. "A growing body of evidence suggest that students' academic success is linked to library
usage, including improved student retention and an enhanced academic experience."</t>
  </si>
  <si>
    <t>Yes. All our program reviews requested staffing to be restored. Staffing for the Sunnyvale Campus was included in the last year’s budget
request as most duties there are done by Senior Library Technicians.</t>
  </si>
  <si>
    <t>Statistics will reflect increased circulation of Reserve and Circulation Material.</t>
  </si>
  <si>
    <t>We have already reduced the number of Senior Library Technicians from seven to 3 (4th one retiring in June). Since this is a highly used
student services area of the Library, not staffing these positions is reflected in our circulation statistics and less foot traffic in the library.</t>
  </si>
  <si>
    <t>Kwikboost Charging Stations</t>
  </si>
  <si>
    <t>"B" Budget for powerstrips with USB connections.</t>
  </si>
  <si>
    <t>Yes to powerstrip. No to M8 Charging Station.</t>
  </si>
  <si>
    <t>This position would primarily support all social media marketing and video content creation and also work closely with the Graphic Designer and Web Content specialists.</t>
  </si>
  <si>
    <t>The Marketing department is currently staffed by four marketing/web professionals. The demands on the department are greater now than they were when we had six staff members. The new position would support social media creation and maintenance of our SM platforms and this person could also provide support for our graphic and web designers.</t>
  </si>
  <si>
    <t>Enrollment and Equity: This position supports all outreach and marketing to new and current student populations using mobile platforms that they are familiar with.</t>
  </si>
  <si>
    <t>Yes, social media marketing is crucial to the overall marketing efforts of the college. Students use social media to get the information they need. They do not, typically, spend lots of time examining college websites.</t>
  </si>
  <si>
    <t>This position would support all marketing efforts in the department. We would increase the volume and content quality of our social media posts and also post more video (narrative content) on a weekly basis. We would expect more visits to our website, more specific questions about our programs, and more enrollment.</t>
  </si>
  <si>
    <t>The status quo. The team is stretched and cannot attend to all the social media platforms every day. We currently have to outsource all video content as well.</t>
  </si>
  <si>
    <t>Springshare and LSP Software</t>
  </si>
  <si>
    <t>Use Instructional Equipment/Library Materials Funds</t>
  </si>
  <si>
    <t>Staffing is needed to teach music theory, music appreciation, music fundamentals, and music history.</t>
  </si>
  <si>
    <t>Owing to faculty retirements (two in the last year), we are badly understaffed. Productive classes (e.g., face2face Music 1) are not being taught, and the music theory program needs the stewardship of a full time faculty member.</t>
  </si>
  <si>
    <t>Enrollment: historically, the music department has been among the College's most product departments. While we are fortunate to have excellent adjunct instructors, continued success dictates replacing lost faculty positions. Equity/student success: the music department has enjoyed above average retention, persistence, and completion among under-served populations.</t>
  </si>
  <si>
    <t>Yes. New staffing is consonant with the following program review goals: 1) grow enrollment 2) more robust offerings 3) continuing to offer the Certificate of Music History and Literature</t>
  </si>
  <si>
    <t>We will use data regarding unduplicated head count, enrollment, and equity (e.g., retention/persistence/completion among under-served populations) to measure success. We will also look to more robust course offerings as another measure of success.</t>
  </si>
  <si>
    <t>Foothill's robust--and highly productive--Music Department has been diminished owing to faculty retirements (we are currently down to 2.5 full time positions). This translates into lost FTES, with the peril of further diminishment as departmental offerings lose momentum because they cannot be offered or because they lack the committed oversight of full time faculty.</t>
  </si>
  <si>
    <t>Library Security Gates Maintenance</t>
  </si>
  <si>
    <t>Use "B" budget.  This is needed. The current gate is broken. We hired a company to provide mainteance but they need to fix the gate and the cost of the mainteance is more than the gate in the long run. Even with the new gate they will need a mainteance agreement. Maybe library instructional funds...Asha6/26/19</t>
  </si>
  <si>
    <t>Full time faculty position</t>
  </si>
  <si>
    <t>Continual professional development has been identified as a vital component to successful online teaching. Online teaching requires different skills than in person teaching, and the tools are rapidly evolving. Online learning needs a full-time faculty to support the continuing, evolving professional development needs of our online faculty.</t>
  </si>
  <si>
    <t>Equity and enrollment are supported by quality online courses, and quality, in turn, is supported by continual professional development.</t>
  </si>
  <si>
    <t xml:space="preserve">Yes. The most recent program review called for the development of faculty mentors to support course quality. The full time online learning faculty will lead the faculty mentor group.
</t>
  </si>
  <si>
    <t xml:space="preserve">
Success will be measured by the development of the faculty mentorship program and the development of quality assessed courses.
</t>
  </si>
  <si>
    <t>Lack of support for faculty professional development in online learning has many consequences. For instance, new online faculty can feel frustration with technology, or may believe that continued technical issues are just routine. The consequences also effect enrollment. For instance, the day one to census drop date in many online courses is extremely high, and without concerted professional development for online faculty, it will remain high.</t>
  </si>
  <si>
    <t>Foothill Library Database Subscriptions</t>
  </si>
  <si>
    <t>Use existing sources of funds and maximize the use of Lottery funds.</t>
  </si>
  <si>
    <t>With the transition of one FT instructor into the Statewide OEI program and another FT instructor slated for retirement at the end of Spring quarter 2019, there is an immediate need for at least one FT instructor to fill this huge gap and a second one, if possible.
Current faculty have filled this not insignificant workload gap for about 6 years with the passing of the FT staff person. That staff person’s load has effectively been transferred to largely one FT faculty member, without remuneration or additional support, with the exception of the very specific and limited duties permitted (within the requirements of Perkins funding) for our short-term, part-time TEA position, a position which coincidentally, will reach its end with Spring quarter 2019 with no possibility of continued funding for that position.</t>
  </si>
  <si>
    <t>Enrollment and productivity should increase.</t>
  </si>
  <si>
    <t>Yes. The Classified position we have sought has actually been stated in our Program Reviews since 2014-15 to the present.</t>
  </si>
  <si>
    <t>If replacement staff is hired, faculty can pay more attention to their primary job of teaching and less on ordering materials, organizing student exhibitions, supporting classroom activities and the staff position will provide an additional, important face for students in our daily course of activities, i.e., advice, assistance, go-between for faculty, etc.</t>
  </si>
  <si>
    <t>The overall program may trend towards a reduced state of limited course offerings, especially with our on campus courses.</t>
  </si>
  <si>
    <t>OCLC / LC Book ordering</t>
  </si>
  <si>
    <t>B budget</t>
  </si>
  <si>
    <t>Clerical support for the allied health programs by interacting with interested students, the application process, maintaining clinical contracts.</t>
  </si>
  <si>
    <t>This position is necessary as without it all questions and information are sent to the program director. The program director only has a specific amount of release time for administration of the program. There is little to no time to also be outreach, advisement and clerical. The students need a person to interact with so they know who to go to with questions. When this position is not engaged, students become frustrated and do not apply or even bother continuing with Foothill. This individual maintains the website, an accreditation and program materials as well. JRCERT requires clerical support.</t>
  </si>
  <si>
    <t>This position has direct impact on enrollment in the allied health programs, the Radiologic Technology Program in particular. If this position took on the Allied health contracts it would allow the program to maintain strong relationships with our clinical partners and allow the Program Director to work on innovative ideas rather than paperwork.</t>
  </si>
  <si>
    <t>Though we get more applicants than we have spots for, it is important to maintain a high level of interest with the student community as opportunities arise to increase our enrollment. If interest is allowed to wane due to a lack of this position, this could have devastating effects in the future.</t>
  </si>
  <si>
    <t>Number of students who apply for the program/demonstrate interest in the program. This year for example, we have approximately 193 applicants. That is the lowest number in 10 years. One of the reasons for this lower number is the addition of the COMM 2 prerequisite, but another direct issue is lack of clerical support. In 2016 we had 320 applicants then the program changed a prerequisite in 2017 and the number of applications dropped to 221. Last year we were at 262. This position could also take on the duty of maintaining clinical contracts.</t>
  </si>
  <si>
    <t>Continued decline of program applicants due to lack of support. In order to achieve access, retention persistence, and completion, this position is necessary.</t>
  </si>
  <si>
    <t>We are asking for funding to pay faculty and classified staff to extend our hours for 7 days before and during finals week of all three quarters.
We were able to provide this service in the Winter, Spring and Fall quarters of 2018. During these extended hours faculty are available to
provide research help or answer questions for any student physically in the library as well as remotely by using out chat - “Ask a Librarian”
feature. Classified staff are available to help students with circulating library materials including books, textbooks, and calculators.</t>
  </si>
  <si>
    <t>Defer to Library and STEM/TLC reorg.  committee.</t>
  </si>
  <si>
    <t>Assistant Athletic Trainer</t>
  </si>
  <si>
    <t>We currently fund a Graduate Assistant Position ($20,000) through San Jose State University. That position is ending this year as their
Graduate Program has become inactive. This part-time position is critical to maintaining an appropriate level of medical services for
Athletics, promoting the health and safety of the student-athletes while limiting the college liability for injury care.</t>
  </si>
  <si>
    <t>Critical staffing to ensure that medical services are available to all programs (Equity). Support of Athletics, which lead the college in areas of
Equity, is one of the most active recruiters to increase Enrollment and has a strong presence in Service Leadership in the community.</t>
  </si>
  <si>
    <t>Yes. Program Review goal is eventually for 10 month Classified Position. This TEA position helps bridge the gap until funding is available for a
full-time position. Critical to program goals of providing outstanding medical services to athletics while providing a sports medicine students
with a strong foundation in knowledge and experience in sports medicine.</t>
  </si>
  <si>
    <t>Injury rates Controlled Insurance Costs Education Program completion and transfer rates Success of Athletics, both in competition and
completion and transfer.</t>
  </si>
  <si>
    <t>* Decreased medical services for student-athletes * Increased college liability for injuries and care * Increased insurance costs associated
with medical services * Decreased scheduling opportunities for Athletics (can only have events if dedicated medical services are available)
*In-equity in availability of services for student-athletes For Example: with only 2 Certified Athletic Trainers, if we had a Men's Soccer Game
and Football practice on Tuesday, there would be no medical staff available to respond to injuries at Volleyball or Women's Water Polo. This
could be viewed as an Equity problem, perhaps even a Title IX violation.</t>
  </si>
  <si>
    <t>The library coordinator is responsible for communicating internal service area processes, procedures, and policies, developed by staff or
faculty to all parties in the library and the dean. It monitors budget to improve decision making, documents and facilitates internal and
external discussions and ensures transparency. Participates in hiring and training of P/T librarians, schedules the reference desk, coordinates
reports and documents, receives and tracks all library invoices; facilitates meetings, assists in determining the agenda, scheduling and
taking minutes. This position is crucial given our reduction in full-time and part-time faculty and need to serve Sunnyvale.</t>
  </si>
  <si>
    <t>Ask Paul and Valarie.</t>
  </si>
  <si>
    <t xml:space="preserve">he Basic Needs Coordinator has the functional responsibility for the campus-wide planning, coordination, implementation, and evaluation of student basic needs and food security efforts. The Coordinator develops and maintains relationships with campus and community partners in an effort provide comprehensively cohesive services, information, and programs to Foothill College students in the area of basic needs security. The Basic Needs Coordinator may supervise student staff and provides oversight for Foothill's progress toward strategic campus and system-wide goals. The Coordinator plans, implements, and evaluates programs, trainings, and informational sessions in collaboration with campus and community partners, and makes recommendations for new and existing programs. The Coordinator serves as the liaison and campus representative to the California Community Colleges system and other committees dedicated to advancing basic needs efforts. This is a fixed-term appointment with an end date of 06/30/2021, with the possibility of extension pending continued funding.
</t>
  </si>
  <si>
    <t>Recent data shows that 1/3 of the Foothill student body faces issues of food, housing, and transportation insecurities. Despite our diligent efforts to address basic needs (via the reimagined food pantry, relationships with the Foothill Commission, etc.), we do not currently possess the bandwidth to best and further support our efforts. In addition to the humanistic element of better supporting our students' basic needs, students' inability to have their basic needs met may compromise the college's completion rates.</t>
  </si>
  <si>
    <t>The College's Equity plan includes the elements of access, retention, persistence, and completion. Meeting the basic needs of more students serves as a key element of equity and aligns with the aforementioned elements of the equity plan.</t>
  </si>
  <si>
    <t xml:space="preserve">In February 2018, the actions for improvement included an ask for a full-time staff position to support evening and weekend student programs and Sunnyvale Center. Given the declining enrollment at the Sunnyvale campus, this current request shifts the focus to align with the college's strategic plan.
</t>
  </si>
  <si>
    <t>Measurable increases in the following area(s): -Increased funding to support the food pantry and additional basic needs efforts through collaboration with the Foothill-De Anza Foundation, fundraising events (i.e. Holiday Hoops), etc. -Increasing the number of students served at the pantry by 30% -Establishing local, recognized partnerships to increase emergency and short-term housing options. -Establishing local, recognized partnerships to increase rideshare options and create discounted rides with Caltrain, VTA, and BART.</t>
  </si>
  <si>
    <t>We will continue to fall short in meeting the basic needs of many of our underserved students, who often have the most challenges with degree/transfer completion.</t>
  </si>
  <si>
    <t>General Assistant II for Technical Services, Acquisitions – 8 hours per week</t>
  </si>
  <si>
    <t>Assessment Coordinator will proctor, prepare, return, and coordinate with instructor/student all DRC accommodated exams. The student
support coordinator will also proctor, return, and record all placement assessments, and evaluate all transcripts for placement. Respond to all
email and telephone inquiries, train student workers, and manage overall day to day operations</t>
  </si>
  <si>
    <t>This position has been requested in the last two program review cycles. This request would be the third formal request for an additional
student success coordinator for the Assessment Office. Due to budget cuts, the Assessment Office staff has been reduced from two full-time
Assessment Coordinators and three TEAs, down to one full-time and one TEA. These staff cuts have put tremendous stress on the
Assessment Office, and require the Assessment Office to cut student services such as walk-in hours, distance proctoring, extending testing
hours for DRC students, and has resulted in the accrual of overtime to finish projects.</t>
  </si>
  <si>
    <t>This request aligns directly with the college's strategic plan because it is necessary for the implementation of AB705 and directly supports
DRC students; equity and enrollment. Without this position being filled the Assessment Office does not have the manpower to keep up with
the volume of students. Last year the Assessment Office proctored approximately 3040 accommodated exams for DRC students and gave
5012 student placements for enrollment.</t>
  </si>
  <si>
    <t>Success will be measured by maintaining the same level of service and productivity as former years.</t>
  </si>
  <si>
    <t>If not funded, consequences could include an impact on enrollment with the rollout of new AB705 procedures. More student confusion
because of less front line staff to respond to questions, emails, and phone calls. In addition, the Assessment Office would not be able to
handle DRC accommodated testing and AB705 assessment at the same time. The testing office was working with one supervisor and one
assessment coordinator for two months and struggled to the point of fatigue to keep up with the demands of the Assessment Office</t>
  </si>
  <si>
    <t>General Assistant II for Technical Services, Book &amp; Periodicals Processing – 12 hours per week</t>
  </si>
  <si>
    <t>1) Part-time Lohman Theatre facilities manager 2) Part-time costume shop and stock maintainence manager</t>
  </si>
  <si>
    <t xml:space="preserve">1) Currently these tasks are shared between the Smithwick facilities staff and the faculty Theatre Tehcnology instructor. The maintenance and management of the facility's resources detracts from faculty teaching duties and the use of TEA's to supervise rentals is inconsistent and requires additional training that we do not provide, leading to the possibility of unsafe situations. 2) Since the elimination of the half-time costume position in 2014 there has been no consistent supervision in that area. The loss of rental revenue, unmaintained equipment, and damaged costume stock have resulted.
</t>
  </si>
  <si>
    <t xml:space="preserve">Both would provide consistent equipment maintenance and oversight for rental clients and safeguard our investment in equipment. Likely increase in enrollment and completions due to investment in the costume area and through additional work part time work available to program students.
</t>
  </si>
  <si>
    <t>This was part of the resource requests in the last program review as part of the larger goal to maximize availability and use of the Lohman Theatre as a rental facility to increase opportunities for Tehcnical Theatre students.</t>
  </si>
  <si>
    <t>Increased revenue from Lohman Theatre rentals to fund this position. Increased costume rentals, increased enrollment and completions in the Theatre Tehcnology program, specifically in the costume area.</t>
  </si>
  <si>
    <t xml:space="preserve">Less community access and use of the Lohman Theatre, lower theatre rentals, faculty time spent maintaining and repairing equipment
</t>
  </si>
  <si>
    <t>Clerical Assistant II</t>
  </si>
  <si>
    <t>Students trained through the Pass the Torch program tutor students in Math and Language Arts.</t>
  </si>
  <si>
    <t>The current faculty-based tutoring model is being reduced and these tutors are needed to increase and maintain success rates in AB 705-
affected disciplines.</t>
  </si>
  <si>
    <t>This position aligns with the strategic objectives of Equity and Enrollment: tutoring allows students access to support that ultimately can lead
to their persistence and retention at the college.</t>
  </si>
  <si>
    <t>The last program review was based on a different tutoring model; this request is a result of recent budgetary changes.</t>
  </si>
  <si>
    <t>The Office of Institutional Research will report on progress in closing the achievement gap.</t>
  </si>
  <si>
    <t>Without this, both tutorial centers on campus will further reduce academic support for students.</t>
  </si>
  <si>
    <t>Books and print periodicals for the library</t>
  </si>
  <si>
    <t>Evaluate and estimate the costs for 2019-20.</t>
  </si>
  <si>
    <t>See "Purpose"</t>
  </si>
  <si>
    <t>Navigators will help connect students with tutorial (and other support) services on campus. The also ensure that students are checking in
and out, maximizing apportionment collection and the accuracy of data collected for OIR. They: orient Foothill College students seeking
tutorial assistance to the services offered on campus; lead tours of tutorial facilities; visit classes, events, and student clubs to promote
tutoring; participate in team meetings; build community on campus to help promote academic success; answer general questions about the
college and its services; coordinate with ASFC for funding for student resources;a assist students in accessing campus amenities.</t>
  </si>
  <si>
    <t>The Office of Institutional Research will report on progress in closing the achievement gap by checking the number of check ins on SARS
versus times when there are no navigators present.</t>
  </si>
  <si>
    <t>Research in the STEM Center shows that 20% of students do not sign in when student workers are not present, thus the college will lose a
significant amount of apportionment in both the STEM Center, the TLC, and the Foundations.</t>
  </si>
  <si>
    <t>Simon Pennington</t>
  </si>
  <si>
    <t>OmniUpdate Training (Annual Conference)</t>
  </si>
  <si>
    <t>Use "B" budget.</t>
  </si>
  <si>
    <t>Administrator's discretion.</t>
  </si>
  <si>
    <t>Under the direction of the assigned supervisor, participate in the coordination of instructional support programs for a designated discipline,
facilitate faculty and staff in providing specialized tutoring assistance to students enrolled in development-level courses; and train and
provide work direction to assigned student employees.</t>
  </si>
  <si>
    <t>By employing multiple ISTs in the Centers, the impact on 1320 and FTF would be reduced by at least 1 FTF for the STEM Center and 0.5 FTF
in the TLC, assuming that the ISTs tutor 50%.</t>
  </si>
  <si>
    <t>This request aligns with the college's enrollment objective by supporting student success to increase future enrollments and also collect
apportionment in the Centers. It also supports the Equity objective by providing access to staff tutors who would be available to tutor
students in courses that do not necessarily fall under AB705-impacted courses.</t>
  </si>
  <si>
    <t>This is an emerging need since the last program review cycle, and budget changes combined with new regulations are creating a need for a
staff-based tutor.</t>
  </si>
  <si>
    <t>The success can be measured by the number of students served and the WSCH collected.</t>
  </si>
  <si>
    <t>Students will have less access to expert academic support that has historically been funded by 1320.</t>
  </si>
  <si>
    <t>iPad or similar Tablet</t>
  </si>
  <si>
    <t>Determined by AVP of Marketing</t>
  </si>
  <si>
    <t>Part-Time Counselor (10 hours per week) = 120 hours per quarter = 360 hours per year.</t>
  </si>
  <si>
    <t>Since the Transfer Center Director time is split 50% Director and 50% Counselor, there is limited access for students to meet with a counselor in the Transfer Center.</t>
  </si>
  <si>
    <t>Yes, having more counselor availability will increase students being more prepared applicants when applying to multiple universities.</t>
  </si>
  <si>
    <t>Yes, having more counselor appointment availability in the Transfer Center will improve usage and accessibility of Transfer Center services.</t>
  </si>
  <si>
    <t>SARA data can track how many students meet with a counselor.</t>
  </si>
  <si>
    <t>Students, especially under represented students, will have limited appointments with a counselor in the Transfer Center if the appointments are taken up by high achieving students.</t>
  </si>
  <si>
    <t>Marketing/Outreach Mini-Hub</t>
  </si>
  <si>
    <t>No way to estimate at this point.</t>
  </si>
  <si>
    <t>Wait for Hub.  Look at alternative areas.  Review criteria for offices/verses cubes.</t>
  </si>
  <si>
    <t>TEA is a veterinary technology student who is paid to care for animals during holidays and over breaks.</t>
  </si>
  <si>
    <t>Our year-round resident animals need summer care. Our program animals need care over the breaks, and we can not ask students to provide this care without paying them.</t>
  </si>
  <si>
    <t>Equity--all students are encouraged to apply for this position. It is an additional source of income for our students, and benefits the animals and the program.</t>
  </si>
  <si>
    <t>Continued presence of animals on campus. We do ask the classified staffer to assist so that we can keep costs down for this service.</t>
  </si>
  <si>
    <t>More work for classified staff.</t>
  </si>
  <si>
    <t>Multi-Media Coordinator</t>
  </si>
  <si>
    <t>80000-90000</t>
  </si>
  <si>
    <t>Further discussion needed.  Do not have funding identified at this time.</t>
  </si>
  <si>
    <t xml:space="preserve">The facilities manager position for hort/vet tech is responsible for assisting faculty with managing the educational facilities. Primary responsibilities for the horticulture area would include setting up equipment and materials for laboratories, operating equipment for classes when necessary, ordering and picking up supplies for class and facility operation, checking software in computer lab and classrooms, and maintaining the equipment and facilities. The facilities manager oversees the greenhouse operation, nursery operation, irrigation within the facility, mowing and weed control and servicing of tools and equipment and is responsible for submitting work orders, maintaining the cleanliness and order of all stored materials and equipment. The facility manager is also assigned with maintaining security, locking/unlocking access points and assisting with events offered by the hort and vet tech programs and hort club. The facility manager is also the responsible party for hazardous material and pest management for both horticulture and vet tech programs. Primary responsibilities for the veterinary technology area would include select ordering (medical gas, sharps containers, cleaning supplies) and picking up of all supplies for class and facility operation, checking software in computer lab and classroom, and maintaining the equipment (washer, dryer, kennel power wash system) and facilities. The facility manager also manages security for vet tech, as well as oversees large projects to comply with our USDA and AVMA accreditors. The facility manager is responsible for some animal care during the summer and some school breaks. Finally, vet tech depends on the facilities manager to assist in picking up and delivering veterinary patients for the anesthesia students during spring quarter. </t>
  </si>
  <si>
    <t>The facilities manager position for hort/vet tech is responsible for assisting faculty with managing the educational facilities. Primary responsibilities for the horticulture area would include setting up equipment and materials for laboratories, operating equipment for classes when necessary, ordering and picking up supplies for class and facility operation, checking software in computer lab and classrooms, and maintaining the equipment and facilities. The facilities manager oversees the greenhouse operation, nursery operation, irrigation within the facility, mowing and weed control and servicing of tools and equipment and is responsible for submitting work orders, maintaining the cleanliness and order of all stored materials</t>
  </si>
  <si>
    <t>Equity in hiring. The college welcomes all people to apply for this job.</t>
  </si>
  <si>
    <t>Funnelback</t>
  </si>
  <si>
    <t>$13,000 ongoing costs and $11,000 one-time costs.  Possible sources of funding maybe SSSP. Marketing "B" budget, College Carryover</t>
  </si>
  <si>
    <t>Yes   Note: Update the budget request from $24000 to $37000. Need to review again</t>
  </si>
  <si>
    <t>MS Office that includes Excel, PowerPoint, Word and Access</t>
  </si>
  <si>
    <t>It will be loaded on computers in KCI</t>
  </si>
  <si>
    <t>It aligns with Equity Plan in providing students with skills required for workforce and transfer purposes</t>
  </si>
  <si>
    <t>Learning the software will allow students to have the competitive edge that is required for a successful transfer to a four-year institution or at the job market</t>
  </si>
  <si>
    <t>This is standard software on all the computers. The district has a site license so they would need to put in an ETS ticket.</t>
  </si>
  <si>
    <t>Department Photocopier (yearly rental contract and toner)</t>
  </si>
  <si>
    <t>MPS</t>
  </si>
  <si>
    <t>There are four PC's in 3102 that need updating (they are from 2008 we believe). We also need a new printer/scanner to be used in this room.</t>
  </si>
  <si>
    <t>These computers are used by students and faculty (part and full-time). Students work on projects associated with ANTH independent study classes, and the 3 1-unit series (ANTH 55, 56, 57) classes, related to artifacts in the lab and/or campus-related service leadership projects. Part-time ANTH faculty hold office hours in this rooms as well. The ANTH Club meets and holds presentations, lectures, events, etc. as well, and also offer peer tutoring in this space.</t>
  </si>
  <si>
    <t>These computers support squarely the strategic objectives associated with Equity and Service Leadership. They permit students from many different backgrounds to collaborate together with each other and with faculty on service leadership projects. It is an exciting space - and the technology gives tools to strengthen the collaborations and products. Many students and faculty who utilize this space present on their collaborations at the Service Leadership Symposium. Additionally, providing a space for all ANTH part-time faculty to hold office and meet with students, strengthens the program tremendously, and enhances a sense of inclusion.</t>
  </si>
  <si>
    <t>Yes - to improve facilities and equipment, which can in turn help increase completion rates and reduce achievement gaps. Also to increase enrollment in "specialty" classes, as the students who become engaged in these Center for Applied Anthropology (CAA) projects, generally end up enrolling in all of these that we offer, so we want to increase engagement in the CAA.</t>
  </si>
  <si>
    <t>We anticipate seeing an increase in completion rates, and an increase in enrollment in the specialty classes in the Department.</t>
  </si>
  <si>
    <t>It will become challenging to collaborate on projects in the Center; adjuncts will likely have to go to the other offices available for part-timers, and will no longer be part of the activity in the Center.</t>
  </si>
  <si>
    <t>4 PC's with the "standard" Office Programs, + Microsoft Access + Adobe Acrobat + 1 computer with Microsoft Visio. 1 printer/scanner. We'll need ETS help to purchase and install.</t>
  </si>
  <si>
    <t>For students and part-time staff, the college always use good surplus computers or Hot spares. We do not use funds to purchase new computers for temporary staff. A request can be made with ETS and with approval the computers will be updated and installed.</t>
  </si>
  <si>
    <t>Software (OmniUpdate, etc.) is provided by the District.</t>
  </si>
  <si>
    <t>One Ipad Pro 12.9 in Ipad Pro, one Ipad Air and two Apple Pencils (2nd Generation). The pencil allows for a teacher to draw on the ipad using the Procreate app. Technologies are changing are more students in the basic Digital Painting, Fundamentals in Drawing, Figure Drawing, Heads and Hands Drawing, 2-D Foundations, Color Classes and also Painting classes are now using Ipads with Apple Pencils to draw.The teachers are need to be up with technology in the actual classroom to keep up with these students and also give instruction and demonstration.</t>
  </si>
  <si>
    <t>These items would be used for teaching instruction, drawing demonstrations, digital painting and drawing critiques in the traditional face to face drawing classes. The actual drawing demonstrations can be saved as videos and also shared with all of the online classes.</t>
  </si>
  <si>
    <t>Enrollment Grown aligns with this request. We have a growing number of students enrolling in our face to face classes and also our online art courses. They are now requesting teachers allow the Ipad pro with pencil to be used for assignments.</t>
  </si>
  <si>
    <t>This aligns with actions for improvement in previous program reviews. We need to stay current with the new trends in technology and art.</t>
  </si>
  <si>
    <t>We can measure the success with the retention in our art courses from the Inquiry tool.</t>
  </si>
  <si>
    <t>We are giving instruction that is not current with what students are now using. We will behind and students may drop our classes.</t>
  </si>
  <si>
    <t>Web Content and Technical Assistant</t>
  </si>
  <si>
    <t xml:space="preserve">8 laptops @ $600/each with minimum RAM of 512 MB and min hard drive of 5000 MB
</t>
  </si>
  <si>
    <t xml:space="preserve">The laptops will be used for active learning activities, allowing students to run open source modeling software to perform ecological modeling analysis, primarily in Biology 1C.
</t>
  </si>
  <si>
    <t>Equity and Enrollment.</t>
  </si>
  <si>
    <t xml:space="preserve">It aligns with our program goal to continue advancing pedagogical approaches to include more active learning, problem-based, and student- centered learning.
</t>
  </si>
  <si>
    <t>The laptops will be used for activities in lab classes.</t>
  </si>
  <si>
    <t>We will not incorporate ecological modeling analysis and other computer based activities into our Bio1C classrooms.</t>
  </si>
  <si>
    <t>Approximately $600 per laptop x 8 (corresponding to 8 student groups in a lab section)</t>
  </si>
  <si>
    <t xml:space="preserve"> For all Biology courses (1-C)  Stored in closet, faculty will oversee.</t>
  </si>
  <si>
    <t xml:space="preserve">Math Department Team-Building Retreat
</t>
  </si>
  <si>
    <t>Pen/touch tablet which allows directly viewing the screen being written on.</t>
  </si>
  <si>
    <t>Use to capture instructors' writing and use the recorded version to augment online learning</t>
  </si>
  <si>
    <t>Instructional video on content captured in class assist students by providing an alternative resource in gaining a deeper understanding of the course material thereby reaching a broader range of students with different learning requirements.</t>
  </si>
  <si>
    <t>Yes, since many of our online students are from underrepresented populations, it is important to give them the best experience we can. Many of these students are not able to attend a face-to-face class where the discussion in class leads to writing and drawing examples addressing questions which are asked in class. Capturing this interaction by writing on a digital board and sharing it with online students will provide students who do not have the advantage of attending and viewing the discussion in person with a similar experience.</t>
  </si>
  <si>
    <t>Evaluating students' discussion and completion of exercises in concepts discussed in the instructional videos.</t>
  </si>
  <si>
    <t>Students who are unable to attend the face-to-face session will not have the same resources as students in the fully online class format.</t>
  </si>
  <si>
    <t>Equipment This cost is a quote as of today excluding shipping and taxes at https://us- store.wacom.com/Catalog/new-products/wacom-cintiq- pro-13-creative-pen-display-  touch#/undefined1</t>
  </si>
  <si>
    <t xml:space="preserve">
Community of Practice for Math 10 and Math 48A</t>
  </si>
  <si>
    <t>Technology and devices to support Workforce events such as workshops, job fairs, program advisory board meetings, etc.</t>
  </si>
  <si>
    <t xml:space="preserve">
The items will be deployed at Workforce events so that presentations can be given to students in rooms or areas without A/V setups and the CTE program advisory board meetings can be attended remotely.</t>
  </si>
  <si>
    <t>This request aligns with the equity and enrollment goals of the college strategic plan because it supports events and programs that are specifically targeted to new portions of the state funding formula. The new state funding formula puts increased emphasis on CTE enrollment, employment outcomes, and Guided Pathways; the items requested will help the Workforce events be more accessible to students and also increase the quality of the events.</t>
  </si>
  <si>
    <t>We will measure success of these items based on frequency of use, event attendance, and remote attendance of advisory board meetings</t>
  </si>
  <si>
    <t xml:space="preserve">Our events suffer and the our CTE programs will receive less support.
</t>
  </si>
  <si>
    <t xml:space="preserve">Owl Camera ~ $1,000 Mobile presentation set up (LCD, cart, etc) ~ $4,000
</t>
  </si>
  <si>
    <t>Site license for Colytix ARTIST App</t>
  </si>
  <si>
    <t>3000 per quarter for use of this software in the whole department</t>
  </si>
  <si>
    <t>Could be considered in the future.</t>
  </si>
  <si>
    <t>Replacement scanner for current scanner which has paper jams when scanning over 5 pages.</t>
  </si>
  <si>
    <t>The Commission on Dental Accreditation requires documentation of student competency. Electronic copies must be submitted with the self study which is written every 7 years. A scanner is required to produce electronic copies and the program director does not have any storage space to accommodate 7 years of documentation.</t>
  </si>
  <si>
    <t>Equity: Maintain 97% success rates in retention, persistence, and completion for targeted students attending the program by continuing to have a accredited program. Enrollment: Use program accreditation as a recruitment tool to continue to recruit student applicants and accepting a full class by utilizing state-of-the-art technology and equipment.</t>
  </si>
  <si>
    <t>Success will be measured by the ability to scan student competencies without additional time needed to fix document jams by the current scanner.</t>
  </si>
  <si>
    <t>The program director will spend additional time fixing document jams whenever documents exceed 5 pages.</t>
  </si>
  <si>
    <t>Scanner $500.00</t>
  </si>
  <si>
    <t>B-Budget</t>
  </si>
  <si>
    <t>Site license for Mathematica</t>
  </si>
  <si>
    <t>$6,000 annual</t>
  </si>
  <si>
    <t>Clockwork Enterprise software through TechnoPro Computer Solutions, Inc. DRC/VRC currently has a license, but VRC will need an additional component that allows our department to create inventory module for additional operational purposes</t>
  </si>
  <si>
    <t>The software module will be used to keep track of Veteran Resource Center Book Loan program inventory. We also want to use module to keep track of vendors that connect with our center and of the students that sign up for their services.</t>
  </si>
  <si>
    <t>The additional module to our current clockwork system directly aligns with the college strategic plan as it affects the service provided for our students. The additional module will shorten the service processing and data entry time, allowing us more time to help additional students. b) Automated emailing would be available when utilizing the modules to communicate with our students and vendors.</t>
  </si>
  <si>
    <t>Yes, the additional modules for the VRC clockworks will allow the VRC Staff and faculty to certify students efficiently.</t>
  </si>
  <si>
    <t>Clockwork has a reporting option, which allows our department to pull a real time inventory report. The real time inventory report would quantify the number of books loaned, community vendors listed and used by students.</t>
  </si>
  <si>
    <t>Site license for Matlab</t>
  </si>
  <si>
    <t>$500 each year + $1500 every 3 years</t>
  </si>
  <si>
    <t>Subscriptions and purchase of internet based learning platforms for testing, supplemental education and applications to be installed on iPads.</t>
  </si>
  <si>
    <t>These items will be used by students and instructors to improve the overall quality of instruction given. These tools align with current practices within the industry as it moves towards a digital environment.</t>
  </si>
  <si>
    <t>Success will be measured by post course evaluations of students and preceptor feedback and overall test results of students.</t>
  </si>
  <si>
    <t>We would not be able to offer a competitive level of education to meet the requirements as set forth by the National EMS Standards and our accrediting body. Students will not be prepared to enter the field making them less desirable for employment. Patient and personal safety industry standards would be compromised.</t>
  </si>
  <si>
    <t>One time cost associated with the purchase.</t>
  </si>
  <si>
    <t xml:space="preserve">Site license for MathType
</t>
  </si>
  <si>
    <t>$ 200 annual </t>
  </si>
  <si>
    <t xml:space="preserve">
Microsoft Office Suite for requested laptops.</t>
  </si>
  <si>
    <t>Software will be used to make requested laptops functional.</t>
  </si>
  <si>
    <t xml:space="preserve">
Equity: In conjunction with the laptops, providing students with access to technology helps mitigate the achievement gap. Research has found that student access to computers promotes an increase in the amount of time developmental students devote to their writing work (Barhoum 2018). According to Gonzales et al (2018), "Students of lower socioeconomic status and students of color disproportionately experienced hardships, and reliance on poorly functioning laptops was associated with lower grade point averages."
</t>
  </si>
  <si>
    <t>Yes, to help promote educational and technological equity. Research has found that student access to computers promotes an increase in the amount of time developmental students devote to their writing work (Barhoum 2018). A report (2014) from the Alliance for Excellent Education and the Stanford Center for Opportunity Policy in Education (SCOPE) finds that "technology - when implemented properly -can produce significant gains in student achievement and boost engagement, particularly among students most at risk."</t>
  </si>
  <si>
    <t xml:space="preserve">Research has found that student access to computers promotes an increase in the amount of time developmental students devote to their writing work (Barhoum 2018). Success will be measured by an increase in student retention and achievement of learning objectives. A report (2014) from the Alliance for Excellent Education and the Stanford Center for Opportunity Policy in Education (SCOPE) finds that "technology - when implemented properly -can produce significant gains in student achievement and boost engagement, particularly among students most at risk."
</t>
  </si>
  <si>
    <t xml:space="preserve">Maintaining or increasing the achievement gap. According to Gonzales et al (2018), "Students of lower socioeconomic status and students of color disproportionately experienced hardships, and reliance on poorly functioning laptops was associated with lower grade point averages."
</t>
  </si>
  <si>
    <t>Purchasing the software - approx $1100-$2000 for the first year (using cloud-based software) Implementation - Foothill ETS</t>
  </si>
  <si>
    <t>This is standard software on all the computers. The district has a site licenese so they would need to put in an ETS ticket. If the computer are new the software will be automatically installed by ETS before deployment.</t>
  </si>
  <si>
    <t xml:space="preserve">Classroom supplies funded through Lotttery: dry erase markers and erasers, scientific calculators, calculator batteries, handheld whiteboards, Scantron forms, #2 pencils, bluebooks.
</t>
  </si>
  <si>
    <t>Laptops to be stored in sets of 30 that will be designated for use in English classes.</t>
  </si>
  <si>
    <t>Laptops will be used to enhance in-class instruction in the processes of writing. According to Barhoum et. al: "When students are placed in a location doing challenging work and attempting the critical steps that are included in the writing process, there is a significant advantage to having individual support there to assist. This allows for tutors, professors...to help tailor the help to each student at the time the students need the most help: during the process of writing, reading, working through ideas, and other academically challenging" (2018).</t>
  </si>
  <si>
    <t xml:space="preserve">
Yes - the laptops will contribute to success rates of online and computer-using (all) students, successful increase of faculty (and student) efficiency.</t>
  </si>
  <si>
    <t>Success will be measured by increase in student retention and achievement of learning objectives.</t>
  </si>
  <si>
    <t xml:space="preserve">Student access to technology to complete writing tasks will be limited; instructors' ability to model and assign process work--an essential component of all English composition courses--will be inhibited; English classes will be less able to provide an equitable learning environment, with access to technology constituting a substantial barrier to equity. According to Gonzales et. al: "Student of lower socioeconomic status and students of color disproportionately experienced hardships, and reliance on poorly functioning laptops was associated with lower grade point average" (2018).
</t>
  </si>
  <si>
    <t>There are two computer labs in LA. 6402 which is dedicated to the division and 6403 which is scheduled by the college but used by the division. Why the need for 90 laptops if you have two computer labs that seat 30 each for Language Arts.</t>
  </si>
  <si>
    <t xml:space="preserve">Money to purchase classroom supplies to support learning in the classroom.
</t>
  </si>
  <si>
    <t>$1,000 annual</t>
  </si>
  <si>
    <t>Portable Ipads with classroom management software to allow Horticulture students to access classroom information during their field and lab activities. Almost all of the Horticulture classes include a lab, with over half of the labs being taught outdoors engaging in practical applications. Access to class images, notes, presentations and videos would enhance the students learning experience and allow them to better connect the classroom with the application of knowledge. It would be of most benefit it the software can provide bilingual translation of class materials.</t>
  </si>
  <si>
    <t>Students in applicable classes (landscape construction, intermediate construction, irrigation construction, practical instruction, plant installation and maintenance, irrigation design, plant material 1, plant material 2, elective plant id classes, certified landscape technician series (6 courses), soils, greenhouse and nursery management, and others) will have a software loaded ipad checked out to them for labs. The student can then access class materials during lab to view techniques and instruction, take notes and otherwise improve learning regarding the topic that day. Students will save their work and return the ipad at the end of the class.</t>
  </si>
  <si>
    <t>Improving the delivery of instruction through the use of technology is a way to encourage enrollment of our growing minority sector. The green industry is dominated by latino/a employees, most of whom have little or not academic experience. The infusion of newer ways to provide an educational message, particularly using technology over standard teaching methods, will help an instructor deliver a message that is better matched to the learning styles of the students. The use of technology will also assist in recruiting a younger cohort of students to the program.</t>
  </si>
  <si>
    <t xml:space="preserve">This is a new request that has been developed since our last program review completed two years ago.
</t>
  </si>
  <si>
    <t>If successfully implemented, success rate in courses using the technology should increase. The goal would be to see an increase in class performance by 5 to 10% over 3 years.</t>
  </si>
  <si>
    <t>Disconnect between classroom and lab will remain. Improvement in learning will be dependent on traditional presentation techniques.</t>
  </si>
  <si>
    <t>Ipads 25 @ $900/each Software license $2500</t>
  </si>
  <si>
    <t xml:space="preserve">
Photocopier and warranty plan(location: Building 4100)
</t>
  </si>
  <si>
    <t>estimate - $10,000</t>
  </si>
  <si>
    <t>Students would access these programs in computer labs such as what is currently available in Foothill's Teaching and Learning Center (TLC). This is especially important considering that Foothill's ESL program currently has little-to-none in terms of curricular support for ESL students in the areas of pronunciation, as well as speaking and listening skills development.</t>
  </si>
  <si>
    <t>Equipment, supplies, and services for Let's Play Math outreach event</t>
  </si>
  <si>
    <t xml:space="preserve">estimate - $5,000 annual
</t>
  </si>
  <si>
    <t>"B" Budget, Foundation Funds</t>
  </si>
  <si>
    <t>Cellular Device &amp; Service Contract; 4 VGA/HDMI Adapters for Mac Laptops; 8 - 10 (50ft) Extension Cords; 8 Portable/Bluetooth Speakers; Projector &amp; Portable Projector Screen</t>
  </si>
  <si>
    <t xml:space="preserve">Cellular Device will be used for Noncredit Parenting faculty and FEI staff for emergency/communication/coordination purposes while delivering offsite classes in the community. VGA/HDMI Mac adapters, Extension Cords, Portable/Bluetooth Speakers, and Projector &amp; Projector Screen will be used to support implementation of course curriculum of Noncredit Parenting offsite classes and other FEI community programs/events.
</t>
  </si>
  <si>
    <t>Enrollment - Increase enrollment of the noncredit parenting program - Under the New Student-Centered Funding Formula, Noncredit will be funded at a higher rate than the “Base FTES” amount and therefore a worthwhile investment, not only financially, but in support of the Vision For Success. Equity and Access - To provide responsive, high quality, noncredit parenting courses to our offsite K-12 community partners. Many of the school sites where courses are delivered have inadequate technology to support the seamless delivery of the Foothill College NCP courses and/ or other FEI community events.</t>
  </si>
  <si>
    <t>FEI has never had the platform to complete a separate Program Review linked to a dedicated college budget. Prior to the Governance restructure, FEI was adsorbed under Student Services and did not receive direct college funding to support its program budget other than those funds raised by FEI.</t>
  </si>
  <si>
    <t>It will increase student enrollment and retention by ensuring that the NCP faculty can create a welcoming, dependable, quality learning environment and also allow FEI to continue to serve the college as a trusted outreach ambassador through its community events.</t>
  </si>
  <si>
    <t xml:space="preserve">Without the requested technology, FEI is unable to provide the support to staff, students, faculty and community partners, that is needed to deliver quality, dependable educational college programs and events.
</t>
  </si>
  <si>
    <t xml:space="preserve">-Cellular Device &amp; Service Contract - $200 for cell phone | $100/month for service contract -VGA/HDMI Adapters (2 USB-C &amp; 2 Thunderbolt) – Total: approx. $76 -50 ft Extension Cords (8 – 10) – approx. $20/each (total: $160 - $200) -Portable Bluetooth Speakers (8) – approx. $35/each (total: $280) -Projector – approx. $300 -Portable Projector Screen – approx. $100 Plus approx %8 tax
</t>
  </si>
  <si>
    <t xml:space="preserve">Basic supplies for operation (non Lottery eligible items)
</t>
  </si>
  <si>
    <t> estimate - $2,019 </t>
  </si>
  <si>
    <t>Cornerstone is an HR/Personnel software solution to digitize the employment process and data entry.</t>
  </si>
  <si>
    <t>It is both a forward facing solution (prospective supervisors and student employees interact with the web interface) and a background solution (data being batch migrated into Banner and staff to work with).</t>
  </si>
  <si>
    <t>This primarily helps with getting supervisors the student help they need and the students employed and working as quickly as possible in areas that best match their interests. So this solution touches upon Equity (dramatically reducing 'pocket listing' jobs and allowing all to apply), it touches upon Enrollment (it allows students to get working and focusing on staying and class and successfully finishing), and it could touch upon Service Leadership if the supervisor sets-up the position to maximize/emphasize that component of learning.</t>
  </si>
  <si>
    <t xml:space="preserve">No, but it does continue with the previous office/campus goal to move the employment process out of the paper age and into the digital age, both opening opportunities to more and streamlining the process for better efficiencies.
</t>
  </si>
  <si>
    <t>First, we would work with IR to create a survey/feedback loop on the product/process and how it can be improved. Second, we could determine from application to first day of work how fast it is allowing the process to move. Finally, and somewhat related to the second point, we could measure the amount of staff time spent doing this work and data entry to see the time savings.</t>
  </si>
  <si>
    <t xml:space="preserve">We have to maintaining current staffing levels to support employment process. We also have to resolve to accept data entry issues due to manual nature and shear volume. Finally, we have the accept the lag time from a supervisor wanting to post a job, posting/advertising, getting applicants, interviews, paperwork, and complete entry into Banner HR/Personnel. Addl cost in staffing and time.
</t>
  </si>
  <si>
    <t>This is a 'tag-on' to the District HR's implementation of Cornerstone, so the expense would be additional implementation, support, and training costs. Essentially sharing a portion of the costs based on our expected usage.</t>
  </si>
  <si>
    <t>Add drainage to the alcove where office number 4136 resides.</t>
  </si>
  <si>
    <t xml:space="preserve">Jennifer Mahato would be the best person to answer this question.
</t>
  </si>
  <si>
    <t xml:space="preserve">Facilities is reviewing all water issues for repair across the campus. </t>
  </si>
  <si>
    <t>Software to measure student traffic in the Honors Institute and designated space.</t>
  </si>
  <si>
    <t>System will be used to gather data to include in program review.</t>
  </si>
  <si>
    <t>This request aligns with the college’s equity objectives in helping understand enrollment patterns and identifying common retention and persistence   strategies.</t>
  </si>
  <si>
    <t>Implementation will yield data that has never been systematically collected.</t>
  </si>
  <si>
    <t>No data</t>
  </si>
  <si>
    <t>THis software is used in TLC and PSME Lab so we need to check if site license.</t>
  </si>
  <si>
    <t xml:space="preserve">Instructional Assistant (Also referred to as Embedded (in-class) Student Tutor.)
</t>
  </si>
  <si>
    <t>Basic Skills/Equity funds</t>
  </si>
  <si>
    <t>Camera- will allow for simultaneous learning- in-person at Foothill and online. Students will be able to access and attend live class instruction and interaction from anywhere in the state. Salesforce- new database system to enhance data collection, maintenance and manipulation of prospective and current donors, students, members, program cohorts</t>
  </si>
  <si>
    <t>Camera- aide in teaching to reach students online as well as in-person, increasing enrollment easily accessible to students Salesforce - maintain database, increase outreach performance</t>
  </si>
  <si>
    <t>Items to enhance student learning and allow the faculty to easily provide clear information, creative and exciting curriculum that engages students. Creating opportunities for service learning and community engagement</t>
  </si>
  <si>
    <t>increased enrollment better manipulation of data</t>
  </si>
  <si>
    <t>inability to provide simultaneous learning, lowers accessibility for some students, decrease in enrollment goal</t>
  </si>
  <si>
    <t xml:space="preserve">Student office assistant(s).
</t>
  </si>
  <si>
    <t>The two workstations in the KINS classroom need to be updated to current standards.</t>
  </si>
  <si>
    <t>The items will be used to support student learning in KINS classes that meet within 2830 classroom.</t>
  </si>
  <si>
    <t>The workstations will help support student learning and attract more students to support enrollment growth. Also, by having updated technology in our classroom we are supporting equity in learning styles and differences.</t>
  </si>
  <si>
    <t xml:space="preserve">Yes, this does align with our actions for improvement in our most recent program review. We utilize this classroom and the technology in it to attract students to support all our KINS programs such as Sports Medicine and Personal Training.
</t>
  </si>
  <si>
    <t xml:space="preserve">Increase in enrollment in attracting more students with updated technology.
</t>
  </si>
  <si>
    <t>General music instructor</t>
  </si>
  <si>
    <t xml:space="preserve">N/A
</t>
  </si>
  <si>
    <t>The requested charging stations are to provide a way for students to charge their electronic devices on the go. Students expect to be able to
use their devices during every learning experience and we would like to facilitate that by providing the required power at the Library.</t>
  </si>
  <si>
    <t>The charging stations will be installed in a high-traffic area in the library and the student will be able to hook up their devices safely while
they are going about their studies in our space. Since almost every student on campus has some sort of a device that they use to learn, this
will allow them to be confident that they won't run out of battery which will limit their learning.</t>
  </si>
  <si>
    <t>This initiative aims to support student Equity in that everyone will have an opportunity to charge their devices and continue learning. "A
growing body of evidence suggest that students' academic success is linked to library usage, including improved student retention and an
enhanced academic experience." Library Use and Undergraduate Student Outcomes: New Evidence for Students’ Retention and Academic
Success.” Libraries and the Academy 13.2 (2013): pp. 147-164.</t>
  </si>
  <si>
    <t>Yes, the Library aims to increase its technology in recognizing the current learning climate and therefore we have requested this in the past.</t>
  </si>
  <si>
    <t>Noticeable heavy traffic and positive responses in student surveys will let us know if the charging stations are serving their purpose.</t>
  </si>
  <si>
    <t>The students ask for this continuously so without it, there will be a clear need and want of students that goes unaddressed.</t>
  </si>
  <si>
    <t>M8 Charging Station - Wall Mount</t>
  </si>
  <si>
    <t>Lene Whitley-Putz</t>
  </si>
  <si>
    <t xml:space="preserve">ALLY
</t>
  </si>
  <si>
    <t>$10k is ongoing costs also in line 25 for new tech and software. Lottery or "B" Budget.</t>
  </si>
  <si>
    <t>The items requested are software that allow for the basic operations of the library such as checking out items, responding to student
questions via chat, booking study rooms and everything else in between. This software is used by staff daily to carry out any and all libraryrelated
functions.</t>
  </si>
  <si>
    <t>This software is used internally by the staff in their day to day work.</t>
  </si>
  <si>
    <t>A growing body of evidence suggest that students' academic success is linked to library usage, including improved student retention and an
enhanced academic experience.</t>
  </si>
  <si>
    <t>Whether the library can stay open and operation depends on the availability of this software.</t>
  </si>
  <si>
    <t>If the items are not funded, the library will have no way to track it's collection or provide basic services to students.</t>
  </si>
  <si>
    <t>Springshare $8000 SirsiDynix $35000 Ebsco Discovery Service $13000</t>
  </si>
  <si>
    <t xml:space="preserve">
Learning Glass</t>
  </si>
  <si>
    <t>quote - 12,000</t>
  </si>
  <si>
    <t>Lottery funds and "B" budget</t>
  </si>
  <si>
    <t>A website search and enterprise search platform to replace the outdated Google Mini system currently being used on the Foothill College website. Funnelback is currently being used by De Anza and it would be good to have consistent platforms across the district.</t>
  </si>
  <si>
    <t>This item will replace the current search system on the college website. The Google Mini in use right now was borrowed from De Anza when they switched to Funnelback for their new website.</t>
  </si>
  <si>
    <t>Enrollment and Equity: Funnelback would replace the current AskFoothill platform. It is a 'smart' platform that supports students by directing their questions to the correct information. It is an accessible platform and would help us better serve casual visitors to our website with targeted information that will enable them to make informed decisions about Foothill's programs, financial aid options, and resources.</t>
  </si>
  <si>
    <t>The college website needs improvement and constant maintenance. Improving the search engine tool greatly improves the website, which is a goal for our department. Funnelback will improve student access to information and support A&amp;R in their day-to-day operations as well. Marketing's role is to provide students and our community with the accurate information they need, when they need it.</t>
  </si>
  <si>
    <t>De Anza is very happy with Funnelback. We will be able to measure our success through usability testing that will show how much easier the website is to navigate. We will be able to report on how many inquiries were made, where the website users were directed to, and whether or not the resources they accessed were useful to them.</t>
  </si>
  <si>
    <t>The Google Mini search engine is no longer supported by Google. It is outdated and will eventually fail leaving us without any ability to support causal inquiries on the website. We do not have the staff to directly support all internet and phone calls, so we will inevitably lose enrollment.</t>
  </si>
  <si>
    <t>The platform can be customized as required to provide analytics and real-time data on the nature of searches on the website. The cost could be shared with A&amp;R as it will provide them with a reliable support interface for their web pages (registration, Financial Aid).</t>
  </si>
  <si>
    <t>Office, Instructional Design</t>
  </si>
  <si>
    <t>In process of moving to 2120 in Campus Center.</t>
  </si>
  <si>
    <t>Completed</t>
  </si>
  <si>
    <t xml:space="preserve">A robust tool that integrates with Canvas that will allow a seamless integration of course surveys, including course evals for teaching evaluations.
</t>
  </si>
  <si>
    <t xml:space="preserve">Evaluation Kit will be integrated with Canvas so online faculty and deans can easily produce and collect surveys. This will replace an outdated evaluation tool that is not FERPA compliant, and requires manual integration for every survey.
</t>
  </si>
  <si>
    <t xml:space="preserve">The strategic plan supports continued improvement. Course evaluations and informal surveys allow faculty to collect valuable student feedback on teaching and learning, which inherently supports continued improvement.
</t>
  </si>
  <si>
    <t>The most recent program review does not address course quality.</t>
  </si>
  <si>
    <t>Success can be measured by the number of faculty using the tool and the response rate from course evaluations.</t>
  </si>
  <si>
    <t>The current evaluation tool is not compliant with FERPA guidelines, and does not integrate with Canvas well. The survey process is labor intensive.</t>
  </si>
  <si>
    <t>Implementation, training, and support is included in the estimate.</t>
  </si>
  <si>
    <t>Online Learning Faculty</t>
  </si>
  <si>
    <t xml:space="preserve">
68,000-120,000</t>
  </si>
  <si>
    <t>ARC and PlayPosit are video tools that allow for interaction. Using one of these tools, quizzes, discussions, and/or activities can be integrated with instructional video to increase student engagement.</t>
  </si>
  <si>
    <t>Either ARC or PlayPosit will be integrated with Canvas so online faculty and students can create and interact with video.</t>
  </si>
  <si>
    <t xml:space="preserve">Research in online learning efficacy strongly suggest that increased student engagement in online learning correlates to retention and success. Preliminary data on disproportionally impacted students suggests that interactive classes with higher faculty presence leads to higher success and retention.
</t>
  </si>
  <si>
    <t xml:space="preserve">Student engagement and retention was identified as an area for improvement in the most recent program review.
</t>
  </si>
  <si>
    <t>Both the ARC and PlayPosit platforms provide analytics on student use of the tools. These analytics can be used to identify which videos students are watching (and which they are not). Success can also be measured if more faculty begin to integrate video in their courses.</t>
  </si>
  <si>
    <t>Student engagement in online courses is an important component of success and retention. High quality instructional video that includes opportunities for student interaction has the potential to increase student success. Without one of these tools (or a similar tool), creating interactive video is very difficult and time-consuming--individual faculty would not be able to create their own interactive videos.</t>
  </si>
  <si>
    <t>Implementation, support, and training costs are included in the rough estimate. Additional training for faculty using the platform will need to be considered.</t>
  </si>
  <si>
    <t>Evaluation Kit</t>
  </si>
  <si>
    <t xml:space="preserve">
estimate - 7500
</t>
  </si>
  <si>
    <t> Possible sources of funds "B" Budget, or Lottery.</t>
  </si>
  <si>
    <t>These two tools are integral to creating and editing multimedia. Screencast-o-Matic allows for the quick development of an instructional video built around a screencast--such as a narrated powerpoint or how to video demonstrating a skill or technique. Camtasia allows for video editing.</t>
  </si>
  <si>
    <t>These two video tools will be used by the Online Learning team and faculty to create instructional video.</t>
  </si>
  <si>
    <t>Enhancing the engagement of online courses through video supports the goals of equity and enrollment.</t>
  </si>
  <si>
    <t>Initially, success would be measured by the number of faculty creating instructional video.</t>
  </si>
  <si>
    <t>Without funding, faculty would have to absorb the cost of creating instructional videos.</t>
  </si>
  <si>
    <t>An institutional license for Screencast-o-Matic for 10 faculty is $400 Educational licenses for Camtasia are $150 each</t>
  </si>
  <si>
    <t>Instructure ARC or PlayPosit</t>
  </si>
  <si>
    <t>estimate - 15,000</t>
  </si>
  <si>
    <t>Work with Lene to review budget options, "B" Budget, Lottery</t>
  </si>
  <si>
    <t>Ally is an LTI that works with Canvas to provide alternate formats that help make files and Canvas content accessible to all users. The tool has two features that vitally support access. The first is a tool faculty use while creating content in Canvas that guides the faculty so that pages within Canvas follow accessibility guidelines. This tool also allows faculty to check the accessibility of uploaded files. The second component allows students to create an alternate format (such as a blind student creating an audio file), which means content is immediately accessible to all students.</t>
  </si>
  <si>
    <t xml:space="preserve">
This software will be installed in Canvas, and used by both faculty and students. Faculty can assure the content they are adding to Canvas is accessible, or can be alerted to get help from Online Learning, when necessary. Students will use ALLY within their Canvas course to convert content to an alternate format. This would benefit not only blind or deaf students, but also students commuting, who have trouble focusing, or who have reading disabilities (just to name a few), who could now listen to Canvas content.
</t>
  </si>
  <si>
    <t xml:space="preserve">The accessibility of content is an equity issue. This aligns with both equity and enrollment, particularly the need to "reduce equity gaps across all of the above measures through faster improvements among traditionally underrepresented student groups." Inaccessible material is not only frustrating to students, it can place them in serious jeopardy if alternate formats cannot be created in a timely fashion. ALLY reduces the wait time students may experience, supporting their access to material and to success.
</t>
  </si>
  <si>
    <t>Equity was an area targeted for improvement in the most recent program review, though accessibility was not directly identified.</t>
  </si>
  <si>
    <t xml:space="preserve">
There will be multiple measure of success with this tool. First, we can measure the number of faculty using the tool to effectively identify items that we not accessible. Second, we can measure how many students are using the tool to create alternate formats. Finally, a central component of the ALLY tool is an overall accessibility rating. We should see marked improvement in this score over time.</t>
  </si>
  <si>
    <t>Creating accessible content and providing alternate formats for all learners is law. Failure to provide accessible material and timely alternate formats increases the risk of litigation.</t>
  </si>
  <si>
    <t>Annual subscription for the software: 30,000 Implementation and training: 10,000 If ALLY is widely used by faculty and students, the annual subscription should become part of B budget. Since this is a product that impacts DRC students, costs could be split between DRC and Online Learning. In addition, since the alternate formats are instructional material, this could be covered by lottery funds.</t>
  </si>
  <si>
    <t>Camtasia, Screencast-o-Matic</t>
  </si>
  <si>
    <t>estimate - 2,000-4,000</t>
  </si>
  <si>
    <t>Use "B" budget and/or Lottery Funds</t>
  </si>
  <si>
    <t>Panopto is a video hosting platform that supports both faculty and student work. Faculty can use Panopto for a variety of video creation and streaming needs, including storing videos, creating videos, and lecture capture with robust screen capture.</t>
  </si>
  <si>
    <t>Faculty using Canvas can integrate Panopto in their Canvas course shell to provide accessible video to students, to create instructional video, and to collect student videos for assignments. Video supports both instructor and student presence, which enhances faculty and student interaction and engagement.</t>
  </si>
  <si>
    <t xml:space="preserve">Faculty and student engagement in online courses is an essential component of creating more equitable online courses. Increasing video-- especially faculty and student produced video that is specific to the course--drives engagement, impacting success and retention.
</t>
  </si>
  <si>
    <t xml:space="preserve">Though increased support for video was not directly outlined in the most recent program review, the need for increasing student engagement is noted. Video supports student engagement.
</t>
  </si>
  <si>
    <t xml:space="preserve">
Success will be measured by faculty use of the platform and student engagement with the platform.
</t>
  </si>
  <si>
    <t>Lack of faculty presence in online courses is a persistent issue. Without funding for tools that support video production, storage, and use in online courses, use of multimedia in our courses will remain low, which impacts success and retention.</t>
  </si>
  <si>
    <t>implementation, training, and support are included in the estimated cost.</t>
  </si>
  <si>
    <t>ALLY</t>
  </si>
  <si>
    <t>estimate - 40,000</t>
  </si>
  <si>
    <t>Medicat Hosted Patient Health Management System - Annual Subscription Fee/Contract renewal (electronic medical record keeping system)
Data collection will be more comprehensive and time efficient. 
Data will allow us to make relevant program decisions that promote student
success. 
*Please see below estimate annual renewal amount for year 1, 3, and 5 options: 
1 year 5% - $9468.00 
3 year 4% - $9378.00 
5 year
3% - $9288.00</t>
  </si>
  <si>
    <t>With the recent installation of Medicat (our electronic medical record keeping system) this past few years, we have been able to better chart
student records and have a data base in which to generate stats of who we are seeing and for what purpose. With this analysis, we can look
at trends and the need for any specific kinds of issues that students may be struggling with.</t>
  </si>
  <si>
    <t>Data collected will be evaluated and used for program development and reports. Also, will be more comprehensive and time efficient. 
Data
will allow us to make relevant program decisions that promote student success</t>
  </si>
  <si>
    <t>Efficiency of mental health counselor record keeping should allow more time for student contact. The Psychological Services and Personal
Counseling program continues to play an important role in serving students.</t>
  </si>
  <si>
    <t>Data collection will be more comprehensive and time efficient. 
Data will allow us to make relevant program decisions that promote student
success.</t>
  </si>
  <si>
    <t>Medicat Hosted Patient Health Management System - Annual Subscription Fee Includes 
Concurrent User License Renewal 
CPT, ICD 9/10 &amp;
HCPCS Renewal 
DSM V Renewal 
Stedman's Spell Check Renewal Medicat Patient Portal - Annual cost: (TBD) - prorated to align with renewal
Enable Text and Dedicated Phone Number Renewal - Annual Prorated to align with renewal</t>
  </si>
  <si>
    <t>Currently funded by Health Fees (Fund 121020)</t>
  </si>
  <si>
    <t>Panopto</t>
  </si>
  <si>
    <t xml:space="preserve">estimate - 5,000-7,500
</t>
  </si>
  <si>
    <t>This is a 3D anatomy application for the programs 23 iPads.</t>
  </si>
  <si>
    <t>This item will be used in the RT51A-C courses to provide visual support for the students as they use their knowledge of anatomy and learn the impact of moving a particular body part. This visualization is essential for the student to move from the what to the why we do what we do. The didactic course provides points of information. An application like this provides connection between the points resulting in critical thought. Also this application allows for increased retention by engaging with the kinesthetic aspects of learning, rather than just visual and auditory learning modes.</t>
  </si>
  <si>
    <t>Equity. By addressing more needs of the students and meeting multiple learning modes, persistence and retention can increase.</t>
  </si>
  <si>
    <t>This supports the SLOs in the last few years.</t>
  </si>
  <si>
    <t>Through the outcomes assessments done in RT51A-C, RT53A-D and RT63A-C courses. These are the lab and clinical courses in the program.</t>
  </si>
  <si>
    <t>The students will not have access to this level of support, potentially reducing and or delaying the level of understanding needed to demonstrate competency in the clinical setting. The program has invested a lot of time with creating opportunities to move the needle regarding increasing student competency earlier in the program. This work is essential to developing a competent professional.</t>
  </si>
  <si>
    <t>License fee for 23 iPads.</t>
  </si>
  <si>
    <t>@ONE Courses</t>
  </si>
  <si>
    <t>Utilize CVC-OEI grant funds.</t>
  </si>
  <si>
    <t>PC computers are better equipped to run software specific to respiratory therapy</t>
  </si>
  <si>
    <t>Students will be assigned modules as part of the RSPT 55A-55G courses, as well as RSPT 65. Faculty use.</t>
  </si>
  <si>
    <t>Use of these computers and modules prepares students for the board exams and ultimately to join the workforce.</t>
  </si>
  <si>
    <t>does not apply</t>
  </si>
  <si>
    <t>Success can be measured by comparing the outcomes of board exam pass rates between student cohorts</t>
  </si>
  <si>
    <t>Students will not be as prepared for their board exams</t>
  </si>
  <si>
    <t>8 PC computers, cost unknown</t>
  </si>
  <si>
    <t>If lab exist computers can be measure c replacement. Also faculty should be on measure c replacement list.</t>
  </si>
  <si>
    <t>MDD Hosting</t>
  </si>
  <si>
    <t>New fax machine to replace current machine that is breaking down (over 15 years old)</t>
  </si>
  <si>
    <t>Critical technology in support of Athletics. Used in medical communication with physicians, medical facilities and medical staffs around the
country on behalf of all student-athletes.</t>
  </si>
  <si>
    <t>Support of Athletics, which lead the college in areas of Equity, is one of the most active recruiters to increase Enrollment and has a strong
presence in Service Leadership in the community.</t>
  </si>
  <si>
    <t>Yes. Ongoing program goal to continue to provide outstanding medical services for athletics.</t>
  </si>
  <si>
    <t>Founded in the success of medical care, injury management and ultimately in the success of Athletics, both in competition and in the student-athletes completing their education here and transferring on to the 4 year level. Healthy athletes stay on the field, complete their
seasons and transfer!</t>
  </si>
  <si>
    <t>Inability to share documents with physicians, medical facilities and 4 year university medical staffs delays care of injuries. I realize fax
machines are a little outdated. However, they are still common-place in the medical field.</t>
  </si>
  <si>
    <t>Fund 14'B' budget</t>
  </si>
  <si>
    <t>Printer</t>
  </si>
  <si>
    <t>estimate - $700</t>
  </si>
  <si>
    <t>MPS Project (review location), "B" Budget</t>
  </si>
  <si>
    <t>1.Twenty four current Vectorworks licenses in room 8403. The Horticultue program traditionally installs these and Theatre Tehcnology program also uses this technology for instruction. 2. Four (4) licenses for Qlab Pro in the Lohman Theatre booth (1) and the IDEA lab (3)</t>
  </si>
  <si>
    <t>1. Short course workshops in this industry standard scenic and lighting design software could be used as recruiting tools for new dual enrollment students. Training in this software is one of the most requested courses from local secondary theatre programs. full term courses have had difficulty generating enrollment but intercession or weekend courses could be more appealing. 2. Qlab offers a free student version that Theatre Technology incorporates into the regular curriculum. For students with higher aspirations, we would need the Pro version that professional theatres are using for training.</t>
  </si>
  <si>
    <t>Specific training using these programs aligns with industry standards and will draw enrollment from new student populations. Both of these programs are used commonly in professional theatre applications. Student training will create additional workforce options for these students.</t>
  </si>
  <si>
    <t xml:space="preserve">Enrollment growth is a key issue in the Theatre Arts department. These programs align with requests for training from secondary school theatre tech programs and also with users in the local theatres.
</t>
  </si>
  <si>
    <t>A series of Community Ed workshops targeting specific theatre technology skills will be offered beginning in Fall 2019. Enrollment in these will be tracked as well as whether these students continue into other areas and classes in the program.</t>
  </si>
  <si>
    <t>1. Without the availability of software in a training situation the cost per student may be prohibitive to enrollment in the workshops. 2. While basic sound editing training can be taught using free software, more sophisticated students will look elsewhere for this workforce training.</t>
  </si>
  <si>
    <t xml:space="preserve">Vectorworks licenses- $1800? Qlab licenses - $1000 initial cost for Pro bundle, $200/day for 20 licenses 3 workshops, 2 days each = $1200; total cost $2200.
</t>
  </si>
  <si>
    <t>Pass the torch</t>
  </si>
  <si>
    <t>Clerical Assistant IV</t>
  </si>
  <si>
    <t>Laptop to mobilize our Instructional Associate</t>
  </si>
  <si>
    <t>The TLC Instructional Associate, Josh Pelletier, needs the option of a laptop to be able to work in various locations on campus to effectively
do his job. Since office space for his role is limited, and he actively attends governance meetings and conferences, it would be more efficient
for him to have a laptop than a desktop.</t>
  </si>
  <si>
    <t>Josh serves a critical role in greeting, matching, and facilitating tutoring for students, which directly affects Enrollment Growth as students
are known to persist with academic support.</t>
  </si>
  <si>
    <t>This request is due to budgetary reductions and reduced staffing in the TLC and not the last program review outcomes.</t>
  </si>
  <si>
    <t>Josh's reach and communication with tutors and tutees will increase.</t>
  </si>
  <si>
    <t>Josh will not be able to responded as quickly or efficiently to support student tutors or tutees.</t>
  </si>
  <si>
    <t>Apple - MacBook Pro® - 13" Display - Intel Core i5 - 8 GB Memory - 256GB Flash Storage - Space Gray for $1299.99 plus</t>
  </si>
  <si>
    <t>Annual professional development conferences for Personal Trainer facult</t>
  </si>
  <si>
    <t>These tablets will be used to either for tutors and tutees to check in for tutorial services.</t>
  </si>
  <si>
    <t>Tutors can be stationed anywhere on campus and then be able to check in students for tutoring.</t>
  </si>
  <si>
    <t>This request aligns with Enrollment Growth by allowing more accurate tracking and collection of WSCH. It also relates to the Equity plan for access as not all tutors or tutees have ready access to computers to be able to complete this task on their own.</t>
  </si>
  <si>
    <t>This request is related to a reorganization, not the previous program review cycle.</t>
  </si>
  <si>
    <t>The number of students served and WSCH collected.</t>
  </si>
  <si>
    <t>Some WSCH will be lost; tutoring cannot be mobile without some hardware.</t>
  </si>
  <si>
    <t>12 Amazon Fire tablets at $50 plus 10% tax.</t>
  </si>
  <si>
    <t>Consumable Instructional Materials for in-class use by student</t>
  </si>
  <si>
    <t>Contract with Steris to maintain autoclaves: $7-8000. Dishwasher repair: $2-3000.</t>
  </si>
  <si>
    <t>Our current contract is 7/1/2018 - 6/30/2019</t>
  </si>
  <si>
    <t xml:space="preserve">Maintain supplies and instructional equipment for our classes.
</t>
  </si>
  <si>
    <t xml:space="preserve">Without a functioning autoclave we cannot prepare materials for our Microbiology and Bio majors classes. Without a functioning dishwasher we cannot prep our labs in a timely manner.
</t>
  </si>
  <si>
    <t>Variety of equipment that would replace broken or worn equipment.</t>
  </si>
  <si>
    <t>Need per cost for the individual items-If less than $1000, use lottery funds.</t>
  </si>
  <si>
    <t>Agilent GC/MS Maintenance by Full Spectrum Analytics Maintenance provides factory recommended service for GC/MS to ensure reliable operation and the accuracy of your results. Delivered by highly-trained and certified service engineers using genuine Agilent parts and supplies, Agilent Preventive Maintenance provides everything you need to reduce unplanned downtime and keep your systems operating at their peak.</t>
  </si>
  <si>
    <t>Annual Contract</t>
  </si>
  <si>
    <t>A functioning GC/MS is necessary for our department to run our Organic Chemistry Laboratory courses (12AL, 12BL and 12CL) Without a functioning laboratory, our program quality is likely to deteriorate causing students to seek other programs.</t>
  </si>
  <si>
    <t>GC/MS provides organic chemistry students exposure to hands-on experience with key instrumentation and software.  We are able to meet Program Level Learning Outcomes by offering experiments using the GC/MS.</t>
  </si>
  <si>
    <t>Exit survey to graduating students</t>
  </si>
  <si>
    <t>We would not have a functioning lab, and could complete some organic chemistry experiments.</t>
  </si>
  <si>
    <t>dedicated laptop for Personal Trainer program</t>
  </si>
  <si>
    <t>We have a PO each year for covering repairs to our dental hygiene clinic equipment.</t>
  </si>
  <si>
    <t>One Year</t>
  </si>
  <si>
    <t>Success will be measured if all students complete their clinical requirements and pass licensing board exams and become employed.</t>
  </si>
  <si>
    <t>Students will not be able to work in clinic and complete graduation requirements if the dental hygiene clinic equipment is not functioning. This is also required by the Dental Board of California, Dental Hygiene Board of CA and Commission on Dental Accreditation.</t>
  </si>
  <si>
    <t>Fit mate pro service contract/ $1900 for a year</t>
  </si>
  <si>
    <t>This is a mainteance contract for existing equipment. B budget or lottery if qualified per dean approval...asha 6/26/19</t>
  </si>
  <si>
    <t>Maintenance of manikins, monitor/defibrilators, gurneys, portable suction devices.</t>
  </si>
  <si>
    <t>This maintenance ensures we are able to provide the highest quality training and improve student success and equity by affording students the opportunity to practice current processes used in the industry today.</t>
  </si>
  <si>
    <t>Success is measured by a decrease in the number of instructional hours lost due to damaged or inoperable equipment.</t>
  </si>
  <si>
    <t>Increased number of instructional hours lost due to damaged or inoperable equipment and a decrease in student and faculty satisfaction.</t>
  </si>
  <si>
    <t>Fit mate pro service contract/ $1900 for a year. 
The Extended Service Plan (Full Service) provides ongoing service which includes parts
replacement, labor and repair services as needed for FITMATE PRO. The product will be repaired and performance tested -- with priority
scheduling. In addition, this plan includes an annual pre-scheduled* calibration (see Calibration Services) with calibration certificate and
software updates. 2-day return freight charges are included in the price. Customer is responsible for inbound shipping. The plan does not
cover consumables, consumable sensors (except for the one provided with the pre-scheduled calibration), fuses and disposable batteries</t>
  </si>
  <si>
    <t>Requesting funds to provide maintenance for aging growing facilities. The Foothill Hort greenhouses require maintenance for the controls, heating, cooling and equipment, including updating of software, provision of modem for wireless control connection, repair of swamp coolers, repair of sensors and updating control system. Replacement of nursery overhead screening, irrigation control valve. Adaption of irrigation system to recycled water.</t>
  </si>
  <si>
    <t>currently no existing contract. new contract 6/1/2019 - 6/1/2020 (and continuing annually with approval)</t>
  </si>
  <si>
    <t xml:space="preserve">These course offering provide opportunities for enrollment growth as the program teaches skills in new technology in the industry. As an industry with a large population of Latina/o workers the software provides the skills for these underrepresented populations to advance into areas of design and management previously not available.
</t>
  </si>
  <si>
    <t xml:space="preserve">This is a new request not specifically requested in the last program review performed 2 years ago. The need for this request has arisen since the last program review was completed.
</t>
  </si>
  <si>
    <t>Greenhouses and nursery will be fully operational and available for classroom projects.</t>
  </si>
  <si>
    <t xml:space="preserve">Continual deferred maintenance of the growing operations will lead to deterioration of the facilities and eventually their unavailability as teaching tools. This will require classes related to plant production (greenhouse and nursery management, plant propagation, insect/disease/weed identification, interior plantscaping classes to be cancelled). Annual plant sales will be discontinued due to lack of growing facilities.
</t>
  </si>
  <si>
    <t>Advertising, Marketing, Outreach for Personal Trainer Program. 
Open house events, career exploration events with industry speakers,
marketing and other promotional activities</t>
  </si>
  <si>
    <t>Provide Marketing a budget of Perkins funds that will support all CTE areas.</t>
  </si>
  <si>
    <t>Alarm system for the building-yearly contractual cost Toshiba copier, copy cost plus maintenance</t>
  </si>
  <si>
    <t>Bay Alarm- 1 year July-June; Toshiba-as used</t>
  </si>
  <si>
    <t>Building alarmed copies made</t>
  </si>
  <si>
    <t>non secure premises inability to make 8.5 x11 &amp; 8.5 x 14 B&amp;W copies</t>
  </si>
  <si>
    <t>maintence and upgrade of Personal Trainer equpment</t>
  </si>
  <si>
    <t>Perkins funds</t>
  </si>
  <si>
    <t>If new gate purchase isn't approved, we will need resources to finance the ongoing fixing and maintenance of the current system.</t>
  </si>
  <si>
    <t>1 year</t>
  </si>
  <si>
    <t>Our security gates will be fixed and maintained for the duration of the contract.</t>
  </si>
  <si>
    <t>Our security gates will remain inoperable which might result in print material loss.</t>
  </si>
  <si>
    <t>Pay for TIME spent for Part-Time faculty to attend professional development/Online training modules or in person.</t>
  </si>
  <si>
    <t>Use Part-time Faculty Workshop Funds</t>
  </si>
  <si>
    <t>Department Photocopier: Monthly rental and per/copy cost. Used for small runs of advertising collateral (brochures, etc.). Color copies, and for training materials.</t>
  </si>
  <si>
    <t>Year To Year</t>
  </si>
  <si>
    <t>Used for small runs of advertising collateral (brochures, etc.). Color copies, and for training materials. The Marketing office supports enrollment efforts, as well as all Governance groups, and the Service Leadership efforts.</t>
  </si>
  <si>
    <t>The Marketing department needs access to its own color copier to print mock-ups of web pages, fliers, simple handouts, etc. This provides a cheaper and time-sensitive alternative to using the print shop (only for small runs and simple projects). Larger projects are farmed out to professional printing services.</t>
  </si>
  <si>
    <t>The Marketing department will be able to support all marketing collateral requests and provide immediate printing services for smaller projects.</t>
  </si>
  <si>
    <t>We will have to pay directly for printing from the OWL Center or rely more on professional (and more expensive and less responsive) printing services.</t>
  </si>
  <si>
    <t>Online teaching Certification, Online Pedagogy Registration/Tuition Fees, Pharmacist/Pharmacy Tech CE</t>
  </si>
  <si>
    <t>Use conference funds and work with Online Education.</t>
  </si>
  <si>
    <t>The Extended Service Plan (Full Service) provides ongoing service which includes parts replacement, labor and repair services as needed for
FITMATE PRO. The product will be repaired and performance tested -- with priority scheduling. In addition, this plan includes an annual pre-
scheduled* calibration (see Calibration Services) with calibration certificate and software updates. 2-day return freight charges are included
in the price. Customer is responsible for inbound shipping. The plan does not cover consumables, consumable sensors (except for the one
provided with the pre-scheduled calibration), fuses and disposable batteries.</t>
  </si>
  <si>
    <t>by looking at completion rates and how many students are employed in the field</t>
  </si>
  <si>
    <t>Without a properly functioning equipment the students will not be able to obtain the necessary skill needed to work in this field.</t>
  </si>
  <si>
    <t>Allied Health Sciences (AHS) Skills Laboratory</t>
  </si>
  <si>
    <t>estimate - $250,000</t>
  </si>
  <si>
    <t>Review potential alternative spaces including Sunnyvale Ed. Center.</t>
  </si>
  <si>
    <t>Continued maintenance of the xray lab equipment in 5305. Four non-energized xray tables and tubes, two upright wall buckys, 1 energized xray room, 2 DR plates and computer equipment, 1 CR reader and CR plates and computer equipment, 1 portable and 1 c-arm.</t>
  </si>
  <si>
    <t>There is no contract. We use California Radiographics so perhaps a contract would help with ensuring we have the proper funding.</t>
  </si>
  <si>
    <t>Equity and student success as well as enrollment. The equipment is essential to the mission of the program.</t>
  </si>
  <si>
    <t>Yes maintaining equipment allows for hands on activities. The hands on is what prepares the students for clinical practice.</t>
  </si>
  <si>
    <t>Lab evaluations and grades as well as clinical performance evaluations.</t>
  </si>
  <si>
    <t>We will not be able to provide proper education for the students to work safely and effectively in the clinical setting. Lab RT53AL - CL will not be able to be offered which would negatively impact the program’s accreditation. The lab simulation activities allow the students to work safely in the clinical environment and as patient safety is of paramount importance, the lab equipment working properly is a program imperative.</t>
  </si>
  <si>
    <t>Cypress RxBlu Software</t>
  </si>
  <si>
    <t>Annual anesthesia machine service and maintenance is required by law as recommended by manufacturer.</t>
  </si>
  <si>
    <t>Annual</t>
  </si>
  <si>
    <t>Equity: Most students learn best by doing. Having up to date, safe equipment insures that each student can learn to the best of his/her ability. Enrollment: a high quality, current program that follows best practices attracts more students.</t>
  </si>
  <si>
    <t>Yes, in that it maintains safety and quality of the program.</t>
  </si>
  <si>
    <t xml:space="preserve">Safe and secure anesthesia procedures. No student or faculty exposure to anesthetic gasses.
</t>
  </si>
  <si>
    <t xml:space="preserve">We may be out of compliance with state regulations. Anesthesia machines may not be safe.
</t>
  </si>
  <si>
    <t xml:space="preserve">1000: Instructional Salaries: Additional faculty members are needed to supervise and validate students completing various pharmacy laboratory skills, assist in the monitoring of proper technology/software used for compounded pharmacy products and to mentor and coach students so they are competent in the required skills sets needed to meet pharmacy industry standards for externship placement. 3000: Employee Benefits correlated to 1000 code
</t>
  </si>
  <si>
    <t xml:space="preserve">3300
</t>
  </si>
  <si>
    <t xml:space="preserve">USe CTE TUTORING fund in SWP for any supplemental instruction. </t>
  </si>
  <si>
    <t>Service and repair as needed: 23 Olympus microscopes.</t>
  </si>
  <si>
    <t>30 day quote from vendor</t>
  </si>
  <si>
    <t xml:space="preserve">Equity: most of our CTE students learn by doing. Having well functioning microscopes supports all students in their laboratory classroom.
</t>
  </si>
  <si>
    <t>Less frustration among faculty and staff for poorly. Microscopes are a critical instrument in teaching clinical pathology and other diagnostic techniques. These instruments are delicate and need regular maintenance.</t>
  </si>
  <si>
    <t xml:space="preserve">Poorly functioning microscopes are not effective teaching tools, nor are they useful diagnostically. An investment in equipment must be maintained, or all is wasted.
</t>
  </si>
  <si>
    <t>5000: Other operating Expenses and Services: This request will fund various types of training such as webinars, professional development conferences and Online CE for faculty members to learn and implement new pedagogy for Pharmacy Online/Hybrid course development, pharmacy lab training, inter-professional education and curriculum/lesson plan development for the new 2 track Pharmacy Technician Training program model set by ASHP/ACPE accreditation.</t>
  </si>
  <si>
    <t xml:space="preserve">We repaired our old x-ray machine this year, but it may have problems again. I am requesting holding money aside in case we need to call out for repairs again this year.
</t>
  </si>
  <si>
    <t xml:space="preserve">Equity--each student must be competent in taking quality images.
</t>
  </si>
  <si>
    <t xml:space="preserve">One of our strengths is in implementation of supplemental instruction. We use the x-ray machine throughout the year to increase student's ability in taking diagnostic radiographs.
</t>
  </si>
  <si>
    <t xml:space="preserve">Continued use of this expensive investment.
</t>
  </si>
  <si>
    <t>I am only requesting funds if necessary to repair the machine.</t>
  </si>
  <si>
    <t>PHT Advisory Board Bi-Annual Meeting Supplies: The PHT Advisory Board is required to meet 2 times a year as set by ASHP/ACPE Accreditation. Our industry partners must participate in guiding, providing feedback and approving our curriculum, experiential sites and program policies. They must also approve the requirements needed of our students to graduate as competent pharmacy technicians. This request will fund for the cost of food/non-alcoholic beverages, printed documents (Advisory Board Member Manual, agenda etc) and other materials and supplies needed to conduct each meeting.</t>
  </si>
  <si>
    <t>Workforce and Perkins budget currently pays for all advisory board meetings</t>
  </si>
  <si>
    <t xml:space="preserve">Our ultrasound has been great, but it is a critical teaching and diagnostic instrument that must be maintained.
</t>
  </si>
  <si>
    <t xml:space="preserve">variable.
</t>
  </si>
  <si>
    <t xml:space="preserve">Enrollment---not all programs have such nice equipment. Remaining state of the art attracts more students.
</t>
  </si>
  <si>
    <t>Not applicable.</t>
  </si>
  <si>
    <t>While I don't anticipate needing to spend this money, I want to make sure it is available should the machine need some servicing or parts.</t>
  </si>
  <si>
    <t>Loss of an expensive, critical machine.</t>
  </si>
  <si>
    <t>Foothill College Pharmacy Technology banners, flags, signage, table cloth and promotional items for marketing the program to prospective students. The request will fund for the cost of all marketing material need to inform students/community members of our Pharmacy Technology Program. These items will also be used in High School/Adult Ed and other Outreach sessions and events.</t>
  </si>
  <si>
    <t>Work with Marketing on this.  Fudning from Perkins for Marketing should cover print collateral. Other swag has to come out of b-budgets</t>
  </si>
  <si>
    <t>For nearly every year, the washer has needed repair or replacement. I want to insure that we continue to have a functioning washer/dryer.</t>
  </si>
  <si>
    <t>Program maintenance.</t>
  </si>
  <si>
    <t>We will be able to do laundry for our animals.</t>
  </si>
  <si>
    <t>Students will have to go to laundromats and pay out of pocket to do laundry, instead of studying.</t>
  </si>
  <si>
    <t>1. ASHP/ACPE Accreditation Year 2019-2020: To complete Self Survey, Response report, Site visit and all things related to re-accreditation process. Stipend will compensate the individual for time spent in preparing self survey, artifacts, response reports, practice session meetings, facility preparation for ASHP/ACPE Accreditation.</t>
  </si>
  <si>
    <t>Snagit software is an ongoing expense and we need to newest versions. It will allow us to edit and annotate screenshots of student artwork. We use this tool to mark up artwork in the digital painting, Art 4A, 5A, 20A,B online art courses.</t>
  </si>
  <si>
    <t>Snagit software will be used to mark up student artwork for online art courses.</t>
  </si>
  <si>
    <t>Giving constructive personal feedback in an online class helps with Enrollment Growth and retention in online courses. Enrollment Growth is one of the online strategic plans. Students want quick feedback in the Canvas speedgrader or in the inbox. This tool allows us to quick mark up the work beyond the tool box in the canvas grade book.</t>
  </si>
  <si>
    <t>This tool supports improvements in our previous program reviews. We discussed how tools like Voicethread have greatly improved giving feedback. Students need a variety of different ways to receive feedback other than text for online art courses.</t>
  </si>
  <si>
    <t xml:space="preserve">We will measure success by looking at the success rates from different student groups on the Inquiry tool. We can compare classes that uses Snagit on a regular basis and classes that do not use Snagit for feedback.
</t>
  </si>
  <si>
    <t>Students will have a limited way to view mark up feedback in the Canvas tool.</t>
  </si>
  <si>
    <t>Pharmacy Technology Open Lab Student Support Sessions</t>
  </si>
  <si>
    <t>USe NCBH- charge to CTE tutoring-fund 80% and 20% would be agaist 1320</t>
  </si>
  <si>
    <t>Used to create videos for our online classes. We have been using the free version for many years, and it puts a brand name on the video that lessens the screen real estate available for instruction.</t>
  </si>
  <si>
    <t>Recording short (10 minute) videos on very specific topics for our online classes.</t>
  </si>
  <si>
    <t>Equity - Since many of our online students are from underrepresented populations, it is important to give them the best experience we can. Many of these students are watching our videos on very small screens, maybe even on their phones, and so the screen real estate is very valuable. We want to put more learning aids on the screen (code, diagrams, our faces) instead of having the brand name "screen castomatic" taking up the space.</t>
  </si>
  <si>
    <t>Yes, providing a better video experience for students should help with persistence.</t>
  </si>
  <si>
    <t>More students completing our online classes.</t>
  </si>
  <si>
    <t>Our videos will be advertising screen castomatic.</t>
  </si>
  <si>
    <t>Inter-professional Education for Allied Health Programs</t>
  </si>
  <si>
    <t>$15,000 ( not including release time)</t>
  </si>
  <si>
    <t xml:space="preserve">Strong Workforce </t>
  </si>
  <si>
    <t>YES</t>
  </si>
  <si>
    <t>Software to record, edit and create videos</t>
  </si>
  <si>
    <t>Create instructional tutorials for students</t>
  </si>
  <si>
    <t>Instructional videos assist students by providing an alternative resource in gaining a deeper understanding of the course material thereby reaching a broader range of students with different learning requirements.</t>
  </si>
  <si>
    <t>Yes -- This would help students understand materials on a deeper level and develop persistence. Since many of our online students are from underrepresented populations, it is important to give them the best experience we can. Many of these students are reading material instead of videos which more naturally convey the progression of steps in approaching and solving a programming problem. We want to provide students who are not able to attend with a similar experience to that of student’s in face-to-face classes.</t>
  </si>
  <si>
    <t>Evaluating students' completion of exercises in programming concepts discussed in the instructional videos.</t>
  </si>
  <si>
    <t>A larger barrier in creating instructional videos. For example, Camtasia’s interface is easier to use and less complex than other similar software.</t>
  </si>
  <si>
    <t>Pharmacy Technology Program Re-structure: Entry Level Program/Advanced Level Program Certificate/Dual Enrollment and Pathway to Pharmacy School</t>
  </si>
  <si>
    <t>$18,000 (not including release time)</t>
  </si>
  <si>
    <t>SWP to pay for additional release time to rework degree for accreditation (actual cost for 27% (60%-33%) is approx. $31,000.</t>
  </si>
  <si>
    <t>Required to offer Cisco courses</t>
  </si>
  <si>
    <t>Provides for mandatory support</t>
  </si>
  <si>
    <t>Equity and enrollment -- allows us to offer a workforce program</t>
  </si>
  <si>
    <t>It is required to offer the Enterprise Networking Degree and certificates.</t>
  </si>
  <si>
    <t>Students completing our networking courses</t>
  </si>
  <si>
    <t>We could no longer offer the Cisco Networking Academy Program</t>
  </si>
  <si>
    <t>Angela Su</t>
  </si>
  <si>
    <t>Dean's discretion.</t>
  </si>
  <si>
    <t>Provides VMWare software for department and student use.</t>
  </si>
  <si>
    <t>Supports many CS courses</t>
  </si>
  <si>
    <t>Equity and Enrollment -- allows us to offer a workforce program and transfer classes</t>
  </si>
  <si>
    <t>Yes, it is required to offer these courses for the Enterprise Networking Degree and certificates</t>
  </si>
  <si>
    <t>Students completing our networking courses, Linux and virtualization classes</t>
  </si>
  <si>
    <t>We would have to purchase individual licenses for each computer where the software is deployed. The license is $249/computer; this would be paid for each computer in rm 4308 and 4309. In addition, students would also pay the same fee.</t>
  </si>
  <si>
    <t xml:space="preserve">Various printing needs of all PHT Program materials
</t>
  </si>
  <si>
    <t>Only materials used by students would qualify.</t>
  </si>
  <si>
    <t xml:space="preserve">Annual service agreement with Career Central Network (CCN) for the job board that we use for students to find jobs locally. Covers CCN website access, support, and training. Annual agreement for Constant Contacts (CC) for sending out department communications to students, industry partners, etc. Annual agreement for Canva, design website to help make flyers for events.
</t>
  </si>
  <si>
    <t>CCN provides a way for students and local employers to connect, helps us coordinate registrations and payments for our job fairs, provides employment data, career tips that we can share with students, and other reporting and tracking services. The job board will be advertised on our website, social media, and at our events, students will be encouraged to sign up and employers will be encouraged to post jobs. CC will be used to communicate with students, industry partners, and other groups that our department works with. Canva will help take some pressure off marketing when we need flyers.</t>
  </si>
  <si>
    <t>This request aligns with the equity, enrollment, and stewardship of resources goals of the college strategic plan. CCN is free for students to join and gives them access to hundreds of nearby jobs of varying levels, resources to help with resumes, and other access, retention, persistence, and completion. CC helps us promote our events and services, encouraging students to enroll and enter CTE pathways. Canva helps us relieve pressure on the limited resources of our campus marketing department.</t>
  </si>
  <si>
    <t>no recent program review for workforce</t>
  </si>
  <si>
    <t>The success of all these items will be measured by the websites' metrics on how many jobs are posted, students registered, and employers registered, how effective our emailing campaigns are (CC metrics), and if we can send less design jobs to Marketing during the year.</t>
  </si>
  <si>
    <t>We will have no digital way of connecting students with jobs. All our job postings will have to be on a physical job board (flyers, etc). We will have very rudimentary emailing campaigns and digital outreach. We will have to rely more heavily on the limited resources of our Marketing department for design and promotional support services.</t>
  </si>
  <si>
    <t>Consumable and Non-consumable pharmacy lab/course supplies.</t>
  </si>
  <si>
    <t>Our students create e-portfolios over the two years of the dental hygiene program, which are based on our Student Learning Outcomes, Program Learning Outcomes and DH Program Competencies. This is an ongoing budget request. We have had e-portfolios for over 10 years. Our e-portfolios are recognized nation wide and have been presented at the League of Innovation and featured in the textbook: Dental Hygiene Theory and Practice.</t>
  </si>
  <si>
    <t>The e-portfolios are an outcomes assessment tool, accreditation compliance exhibit and used by students post graduation to show employers their skills, abilities and research.</t>
  </si>
  <si>
    <t>Equity: Maintain 95% success rates in retention, persistence, and completion for targeted students attending the program. Enrollment: Continue to recruit a diverse student cohort and prepare them for their future career.</t>
  </si>
  <si>
    <t>Yes, this is an ongoing request.</t>
  </si>
  <si>
    <t>Continued high retention and graduation rates. Employment post graduation.</t>
  </si>
  <si>
    <t>Students would have to pay for their e-portfolio, which is a hardship for many students.</t>
  </si>
  <si>
    <t>Trajecsys</t>
  </si>
  <si>
    <t>As long as the software supports student learning.</t>
  </si>
  <si>
    <t>a. Sonocent is a notetaking software that allows students to audio record lectures. Kurzweil 3000 software helps students with learning differences and blind or visually impaired. It has the ability to assist students with reading, writing and studying skills. We have replaced other software (Read Out Loud and Read &amp; Write Gold) since we implemented Kurzweil3000.</t>
  </si>
  <si>
    <t>a. Sonocent and Kurzweil 3000 are the top two educational and literacy tools requested by our students. Students get access to Sonocent license key for a quarter and renewal is available for students who are registered for the next quarter. We install Sonocent into students’ devices and they can review the audio recording at any time. For Kurzweil 3000, students meet with Assistive Technology Coordinator to learn how to use the software and get access to it. We upload books in Kurzweil 3000 for students and they can access their ebooks and audiobooks from anywhere.</t>
  </si>
  <si>
    <t>a. No, these assistive technologies were not part of recent program review because 'ongoing technology' at the time was not a required information. We utilize categorical funds to purchase the software for student use.</t>
  </si>
  <si>
    <t>a. We currently measure the success of these assistive technologies by sending out surveys to students at the end of the quarter</t>
  </si>
  <si>
    <t>a. Without these assistive technologies, students with dyslexia, dysgraphia, English language learners, and blind and visually impaired students have to rely on lengthy digital recordings, or peer’s notes, low quality audio books, and install several software. Our students need assistive technology that is easy to use and navigate. Investing in software such Sonocent and Kurzweil 3000 has significantly helped our students in reading, writing, studying and notetaking.</t>
  </si>
  <si>
    <t>PHT Reference Software and textbooks</t>
  </si>
  <si>
    <t>SolidWorks EDU Edition 2019-2020 NETWORK Classroom - 45 users Sub Service Renewal 3 Year. 10/21/19 - 10/31/22</t>
  </si>
  <si>
    <t xml:space="preserve">SolidWorks is the software we use in our CAD classes in the Engineering program. We need this license to offer the class.
</t>
  </si>
  <si>
    <t xml:space="preserve">This software is necessary to run an efficient program and essential for normal operations of our program. Without we cannot offer the class, and students will lose the opportunity for a low-cost, equitable education. Also, without this class, students will be less likely to be able to transfer, and our program quality is likely to deteriorate causing students to seek other more efficient programs. This could lead to declining enrollments from a program already facing enrollment issues.
</t>
  </si>
  <si>
    <t>We cannot offer this class without the supporting software.</t>
  </si>
  <si>
    <t>The class will be offered.</t>
  </si>
  <si>
    <t>We will not be able to offer the class, which will inpacts students in terms of certificates and ADTs.</t>
  </si>
  <si>
    <t>Ridley Barron Patient Safety Online Video Viewing Subscription</t>
  </si>
  <si>
    <t xml:space="preserve">100 copies of MatLab licenses. $4 each. https://www.mathworks.com/store/quotes/11547420?c=60b9a45c-5d76-4496-b43a-b665efaa51f7
</t>
  </si>
  <si>
    <t xml:space="preserve">MatLab is a popular matrix manipulation program used across many STEM departments, in Engineering is is a key program in our Eng 11 class.
</t>
  </si>
  <si>
    <t xml:space="preserve">Students will be able to use the software to complete coursework.
</t>
  </si>
  <si>
    <t xml:space="preserve">We will not be able to offer Engr 11 in its current form.
</t>
  </si>
  <si>
    <t xml:space="preserve">PHED Programs large equipment request </t>
  </si>
  <si>
    <t> estimate - $46,200 </t>
  </si>
  <si>
    <t>Interim dean (Debbie Lee) will workMike Teijeiro.  Items could be purchased using Measure C FF&amp;E funds.</t>
  </si>
  <si>
    <t>Software allows us to print diplomas in house, contract is expiring January 2021 so will not need to be renewed until then. Cost as of 2018 was $300 per year, $750 for 3 years.</t>
  </si>
  <si>
    <t>Printing of diplomas and certificates</t>
  </si>
  <si>
    <t>Successfully print diplomas and certificates</t>
  </si>
  <si>
    <t>We will be unable to print certificates and diplomas in house and would have to contract out with a vendor increasing our costs per printed document.</t>
  </si>
  <si>
    <t xml:space="preserve">PHED Programs small equipment request </t>
  </si>
  <si>
    <t>estimate - $6,174.30</t>
  </si>
  <si>
    <t xml:space="preserve">
FEI has 3 Verizon Jetpacks (Hardware), but we need reactivation of service contract.
</t>
  </si>
  <si>
    <t xml:space="preserve">The 3 Verizon Jetpacks have been used in order to enroll Noncredit Parenting (NCP) students into Open CCC Apply offsite in the community. FEI is willing to share the Jetpacks with Marketing &amp; Outreach, as we did in the past, for off campus and on campus events.
</t>
  </si>
  <si>
    <t xml:space="preserve">Enrollment - Increase Noncredit Parenting by continuing to provide offsite classes with our community K-12 partners. In order to do this FEI needs the adequate technology to support offsite registration and enrollment. Under the New Student-Centered Funding Formula, Noncredit will be funded at a higher rate than the “Base FTES” amount and therefore a worthwhile investment, not only financially, but in support of the Vision For Success. Equity and Access - Reduce equity gaps among traditionally underrepresented student groups by providing technical assistance and internet access to noncredit student population to ensure completion of the Open CCC Apply
</t>
  </si>
  <si>
    <t xml:space="preserve">FEI has never had the platform to complete a separate Program Review linked to a dedicated college budget. Prior to the Governance restructure, FEI was adsorbed under Student Services and did not receive direct college funding to support its program budget other than those funds raised by FEI.
</t>
  </si>
  <si>
    <t>There is a direct link to increased enrollment of noncredit students to adequate technology that supports off campus, community, student enrollment. Without the ability to facilitate application completion out in the community, removing barriers of access, we risk losing our most vulnerable student population.</t>
  </si>
  <si>
    <t>As stated above, without the technology to support offsite enrollment we will lose students.</t>
  </si>
  <si>
    <t xml:space="preserve">Flash light meters </t>
  </si>
  <si>
    <t xml:space="preserve">This is the currently used software solution to improve interface, enhanced communication, and almost complete digitization of financial aid forms for student aid applicants.
</t>
  </si>
  <si>
    <t>CL is the digital solution that FHDA has contracted with for the purposes of Financial Aid Office processing, student interface/interaction, integration with BDM for digital forms, and award letters to students.</t>
  </si>
  <si>
    <t xml:space="preserve">This aligns with both the Equity and Enrollment part of the plan. It makes file completion easier and allows for more interaction between staff and students who are struggling with the process, while the 'easy' files are more likely to go through an automated process never needing staff time to process. This allows faster aid to students, faster assistance to students, faster ability to focus on classes, and better success and retention. This automation also allows for more time to outreach to students and their groups to better spread the word about aid and help more students.
</t>
  </si>
  <si>
    <t xml:space="preserve">Yes, it essentially does. This was a goal in the 2017-18 academic year for improvement and was implemented in June 2018. Year one is almost behind us and the expertise staff have gained and the improvements we've already made show it was a good choice.
</t>
  </si>
  <si>
    <t>We either build a homegrown digital solution relying on ETS to create and support or we go back to a paper solution. An ETS solution would take time and FHDA resources and a paper solution would take more office resources or a reduction in assistance as we process the paper files.</t>
  </si>
  <si>
    <t>Studio Equipment Update</t>
  </si>
  <si>
    <t>Existing equipment is sufficient, limit enrollment in studio courses.</t>
  </si>
  <si>
    <t>This is for a site license renewal of the Geographic Information Software used by the GIST department. Site License term is July 1, 2019 to June 30, 2020.</t>
  </si>
  <si>
    <t xml:space="preserve">It will be used for student instruction, and student and faculty projects.
</t>
  </si>
  <si>
    <t>It supports the maintenance and growth of the GIST program</t>
  </si>
  <si>
    <t>Yes. Increasing enrollment was one of the actions requested in the most recent program review. In order to attract student enrollment, our program needs to have access to ESRI's GIS software, which is the industry standard.</t>
  </si>
  <si>
    <t xml:space="preserve">We will measure success by increased enrollment numbers, and by students gaining GIS skills from using the software.
</t>
  </si>
  <si>
    <t>The GIST curriculum will need to be put on hold.</t>
  </si>
  <si>
    <t xml:space="preserve">Studio Update </t>
  </si>
  <si>
    <t>Unknown, until further research is made.</t>
  </si>
  <si>
    <t>Need to have more information related to the HUB and its impact on space.   Assess items currently stored in the facility.</t>
  </si>
  <si>
    <t>The KCI uses the following software on the computers in the Makerspace, computer lab and/or classrooms. Adobe Creative Suite, Solidworks, Supersaas, GIS, Pro Tools, Final Cut Pro, Corel Draw, Cricut subscription, File Maker Pro</t>
  </si>
  <si>
    <t>These items are use: Supersaas is used for scheduling in the makerspace. Solidworks is on the makerspace computers used in conjunction with the 3D printers and is used by the engineering students as it aligns with their course, learning outcome and projects. Adobe suite is need on all computers for use with makerspace machine, computer lab and all Foothill courses. Cricut subscription is needed to access associated with the Cricut machines. Corel needed for laser cutter, File Maker Pro maintains student/client data. GIS used in conjunction with Geology Dept, Pro Tools with the Fine Arts Dept.</t>
  </si>
  <si>
    <t>Students will use the most updated version and will be able to use our equipment to complete assignments. YES, the KCI is always about teaching (all) and reaching students so they can achieve their potential.</t>
  </si>
  <si>
    <t>Yes, our program is about teaching and reaching potential. the KCI is always about teaching (all) and reaching students so they can achieve their potential.</t>
  </si>
  <si>
    <t>These items will be used by all who participate in the programs taught at the Krause Center as well as the Makerspace Foothill College members and the community at large members. We plan to see an increase in use and enrollment</t>
  </si>
  <si>
    <t>We will not be able to schedule electronically and collect data, nor would we be able to coordinate with the Foothill courses</t>
  </si>
  <si>
    <t>1) Full time Instructor
2) Full time Staff</t>
  </si>
  <si>
    <t>Unknown. Based on the current contract salaries when replacements are hired.</t>
  </si>
  <si>
    <t>The requested subscriptions costs are to cover all internet databases that the Foothill College Library currently provides to our students.
Around 50 databases across a magnitude of subjects help the students learn and do research, as well as augment our print collection of
library materials.</t>
  </si>
  <si>
    <t>The various Library Databases are used hundreds of times a day by all of our students and aid them in their research. Assignments focusing
on gathering information are completed via the usage of one or more of our databases and they serve as the vast majority of electronic
books and articles that the Library offers our students.</t>
  </si>
  <si>
    <t>The library databases directly relate to Equity efforts on campus as they allow for universal access to library information regardless of
student’s location or schedule. "A growing body of evidence suggest that students' academic success is linked to library usage, including
improved student retention and an enhanced academic experience."</t>
  </si>
  <si>
    <t>Yes, - continue to provide relevant resources that support the college's strategic, teaching, and learning initiatives - support college, division,
and department accreditation efforts</t>
  </si>
  <si>
    <t>Continuous subscription allow us to track usage and thus we will have data to support the idea that the vast numbers of students are using
our databases on daily basis. While we don't have a target in mind as the usage fluctuates year to year, it has been climbing steadily so we
expect an increase in usage both in terms of searches as well as full-text retrievals.</t>
  </si>
  <si>
    <t>If the library cannot afford our database subscriptions all college academic departments will suffer as the students will not be able to
complete assignments or do research unless the item is in our print collection. College accreditation (as well as individual Allied Health
departments) is directly related to the library's ability to provide these resources.</t>
  </si>
  <si>
    <t>Adobe CC and Adobe LightRoom</t>
  </si>
  <si>
    <t>Choice Reviews Online: Choice is the “the acknowledged leader in the provision of objective, high-quality evaluations of nonfiction academic
writing.” (http://www.choice360.org/about) YBP Record Services is a common library tool for ordering books; it provides duplication control,
simple online ordering, and rush order service. OCLC, LC Classification Web and LC Catalogers Desktop are standard and essential tools for
cataloging library materials.</t>
  </si>
  <si>
    <t>These tools are used to select, acquire, and catalog books and DVDs for the library.</t>
  </si>
  <si>
    <t>The library is committed to addressing the achievement disparity of disproportionately impacted students at Foothill College by providing
equitable access to current and diverse books and DVDs. "A growing body of evidence suggest that students' academic success is linked to
library usage, including improved student retention and an enhanced academic experience."</t>
  </si>
  <si>
    <t>Yes, our actions for improvement included · continue to provide relevant resources that support the college’s strategic, teaching, and
learning initiatives · support college, division, and department accreditation efforts; · correct inaccuracies in the library catalog to prepare for
migration to a new library services platform.</t>
  </si>
  <si>
    <t>We track the size of the collection and usage. A success in this case would mean that we are able to properly order and process all items as
requested by both students and the Collection Management Librarian.</t>
  </si>
  <si>
    <t>Decreased vetting of book selections, limits on book ordering, and inability to catalog books (i.e. make them findable through a variety of
access points).</t>
  </si>
  <si>
    <t xml:space="preserve"> Photography equipment update</t>
  </si>
  <si>
    <t>Use existing equipment.</t>
  </si>
  <si>
    <t>The software currently used by the Marketing department is provided by the District at no direct cost to the Marketing department.</t>
  </si>
  <si>
    <t>Because there is a temporary loss of scheduled TEA work hours this Spring quarter 2019 due a serious illness in the employee’s family, we anticipate the need for some hours to complete the reorganization project that has been ongoing since Winter 2019. There is still some work to finish. This amount would be needed in the 2019-2020 academic year.</t>
  </si>
  <si>
    <t xml:space="preserve">This is a web-hosting service used to provide storage for media.
</t>
  </si>
  <si>
    <t>The storage is used by approximately 37 faculty from 15 departments to store media files used in their online courses. This was a part of the online learning B budget, but we are migrating content away from MDD Hosting to a local server or Office 365. Funding will provide a window for this migration.</t>
  </si>
  <si>
    <t>Providing media storage to support online courses is an important component of maintaining quality online courses, which support equity and enrollment.</t>
  </si>
  <si>
    <t>Success will be measured via a survey of faculty to determine which tools they are using and their level of satisfaction with each tool.</t>
  </si>
  <si>
    <t>37 faculty will need to immediately migrate their content to an alternate media storage platform.</t>
  </si>
  <si>
    <t>1) Capital Equipment (Same as requested above in Equipment Request category).
2) Photography Department Open House Event</t>
  </si>
  <si>
    <t>1) $25,000
 2) Unknown at this time. Project details have yet to be discussed.</t>
  </si>
  <si>
    <t>Faculty retiring, unsure of programming or further needs</t>
  </si>
  <si>
    <t>Cloud based Pharmacy Software</t>
  </si>
  <si>
    <t>This cloud based software is used in PHT 53: Ambulatory Pharmacy Course for training students to utilize current pharmacy software. It provides the simulation of prescription processing, EHR, and the sending and returning of claims. This software mimics many of our industry partner's software in their pharmacies. Students must demonstrate competency with prescription processing prior to externship rotations.</t>
  </si>
  <si>
    <t xml:space="preserve">It supports cohort learning in an equitable manner by increasing student knowledge and student success related to program completion.
</t>
  </si>
  <si>
    <t xml:space="preserve">Yes, it keeps the program current with pharmacy technology industry and patient care/safety standards as it is constantly evolving. The program is required to train students to utilize current software used in the pharmacy setting. It is also a specific goal/objective set by ASHP/ACPE Accreditation and California Board of Pharmacy for the students to demonstrate competency.
</t>
  </si>
  <si>
    <t>With student course grades, student evaluations, preceptor evaluations, student graduate surveys and re-accreditation status with ASHP/ACPE. These measurements will indicate the program is meeting the needs of the students, industry standards, and requirements set by accreditation and the California Board of Pharmacy.</t>
  </si>
  <si>
    <t xml:space="preserve">Students will not meet simulation competencies required prior to externship rotations and therefore will not complete the program. Students will not meet the SLO stated in the COR for PHT 53 and may fail the course. This will increase attrition rates for the program. The program will lose ASHP/ACPE Accreditation.
</t>
  </si>
  <si>
    <t>Photography Assistant</t>
  </si>
  <si>
    <t>Industry standard digital management and manipulation software.</t>
  </si>
  <si>
    <t>Installation on faculty laptops and classroom desktop computers for demonstration purposes.</t>
  </si>
  <si>
    <t xml:space="preserve"> Increasing student engagement will lead to a rise in enrollment.</t>
  </si>
  <si>
    <t>Yes. Enrollment is still one of our most important objectives. With our on campus classes losing enrollment to online, many of our courses still require face to face instruction and in order to serve those underserved populations who learn and perform better in a physical classroom, it is important that we continue to offer the resources that will lead to an improvement, however small its contribution.</t>
  </si>
  <si>
    <t>This anticipated funding of this software is just one factor of our larger effort to appeal to those students who expect instructors to remain current on their field and thus its contribution to any successes that are achieved is not solely measurable.</t>
  </si>
  <si>
    <t>Faculty will continue to bear the annual subscription costs to this software on their own.</t>
  </si>
  <si>
    <t>PocketLab Accessories</t>
  </si>
  <si>
    <t>Medicat Hosted Patient Health Management System - Annual Subscription Fee Subscription Fee Includes: 
Concurrent User License Renewal
CPT, ICD 9/10 &amp; HCPCS Renewal 
DSM V Renewal 
Stedman's Spell Check Renewal Medicat Patient Portal - Annual cost: (TBD) prorated to align
with renewal Enable Text and Dedicated Phone Number Renewal - Annual Prorated to align with renewal</t>
  </si>
  <si>
    <t>Annual Subscription Fee- (electronic medical record keeping system) Greater efficiency in regards to use of staff time and availability for
direct services to students.</t>
  </si>
  <si>
    <t>Greater efficiency in regards to use of staff time and availability for direct services to students.</t>
  </si>
  <si>
    <t>30 PocketLab Voyagers</t>
  </si>
  <si>
    <t>SPSS is a widely used statistical software program.</t>
  </si>
  <si>
    <t>We will train students on how to use SPSS in Psyc/Soc 7 and Psyc/Soc 10. The C-ID requires that SPSS or other types of statistical software be included in the curriculum.</t>
  </si>
  <si>
    <t>By training students in SPSS, students from undeserved communities will benefit by being exposed to statistical software that is used to conduct research.</t>
  </si>
  <si>
    <t>Success will be measured by looking at passing rates of students in Psyc/Soc 7.</t>
  </si>
  <si>
    <t>We will not be able to meet C-ID requirement for Psyc/Soc 7.</t>
  </si>
  <si>
    <t>8 PASCO 850 Universal Interfaces</t>
  </si>
  <si>
    <t>Dean should review for need and approve.</t>
  </si>
  <si>
    <t>Software that allows students to prepare for the board exams.</t>
  </si>
  <si>
    <t>Students will be assigned modules as part of the RSPT 55A-55G courses, as well as RSPT 65.</t>
  </si>
  <si>
    <t>Supports students by preparing them for the workforce</t>
  </si>
  <si>
    <t>Success can be measured by comparing the outcomes of board exam pass rates between student cohorts.</t>
  </si>
  <si>
    <t>Slit Films</t>
  </si>
  <si>
    <t>Annual Online Subscription Elevate: $195 annually, Elevate provides the assessment and results for the Myers-Briggs self-assessment and
the Strong Interest Inventory used in counseling courses. 
Registerblast: $600 annually, Registerblast is a service used for students to make
appointments and payments for exams online. 
Venngage: $99 annually, Venngage is an online program used to make infographics and
marketing material.</t>
  </si>
  <si>
    <t>Elevate: As part of the curriculum for CRLP 7, CRLP 73, and CNSL 5 courses, students are required to complete a Myers Briggs self-
assessment and The Strong Interest Inventory. Elevate is used to administer the assessments online and process student results. These
assessments are built into the curriculum of the counseling courses. Registerblast: Registerblast is a system which allows students to make
appointments and pay for the exams online. The company does all the processing of payments and sends the testing center a check.
Vennage: The program is used to create infographics for AB705 and marketing material for the TAC.</t>
  </si>
  <si>
    <t>These requests align with the college's strategic goals toward equity and enrollment growth. The counseling courses prepare students for life
as a college student and explore which careers would best fit based on their personality and interest (Guided Pathways). Registerblast and
Venngage are resources that allow students seamless access to the Testing Office</t>
  </si>
  <si>
    <t>Success will be measured by the number of students enrolled in the counseling courses and the number of student appointments made</t>
  </si>
  <si>
    <t xml:space="preserve">If Elevate is not funded a major component of the counseling courses could potentially be altered which could impact the overall curriculum
of the course. And if Registerblast and Vennage is not funded the Testing Office would need to develop an alternative system to schedule,
collect payment, and message students.
</t>
  </si>
  <si>
    <t>MEDICAT (electronic medical record keeping system) -Annual Subscription Fe</t>
  </si>
  <si>
    <t>Use Health Services Fees for software cost</t>
  </si>
  <si>
    <t>A comprehensive online Career Exploration tool used by counselors and students.</t>
  </si>
  <si>
    <t>It is a tool used in our Career Life Planning courses, as well as, a resource being offered to all Foothill students. The tool has career self- exploration assessments, description of majors, job descriptions, and career outlook data. There is also an option to research colleges and universities throughout the United States with their major.</t>
  </si>
  <si>
    <t>It helps students, especially undecided, to explore, clarify, and decide on major and career goals which helps the college improve Transfer Completion.</t>
  </si>
  <si>
    <t>Yes, one of the Transfer Center's primary goals is to improve the number of students being admitted to 4-year institutions. Providing access to this career resource assists students through their career/major exploration process when meeting with their counselors.</t>
  </si>
  <si>
    <t>We can anecdotally say this tool helps students with their career exploration process by verifying number of students who used this tool.</t>
  </si>
  <si>
    <t>If the item is not funded, it will drastically limit our career resources and services which are already limited as we don't have a Career Center.</t>
  </si>
  <si>
    <t>MEDICAT (electronic medical record keeping system)- Annual Subscription Fee</t>
  </si>
  <si>
    <t>Duplicate - Health Service Fee (Currently funded by Health Fees (Fund 121020))</t>
  </si>
  <si>
    <t>On line tool for skills assessment as required by our accreditor. Each student must demonstrate entry level proficiency in over 100 skills. Each skill must be observed by an instructor, and this tool allows for real time assessment and communication. Cost is $150/2 years/student. Any student who graduates in more than two years will be required to pay the remaining balance.</t>
  </si>
  <si>
    <t>Primary use: maintain a record of student performance of essential skills, as required by our accreditor. Instructors evaluate competencies and give students feedback to improve performance. Students log their hours at their internship sites. Students log skills' practice, and supervisors as well as instructors can give input to student performance</t>
  </si>
  <si>
    <t>Equity--access for each student to this tool allows students with different learning abilities, from different backgrounds access to individual evaluations. If the college pays for this on line tool, all students will be able to benefit. Enrollment--the more the school supports students and their success, the more students will be attracted to us over the private or on line programs.</t>
  </si>
  <si>
    <t xml:space="preserve">This is a specific example of how have streamlined our competency assessments, as stated in the program review dated 2017.
</t>
  </si>
  <si>
    <t>We will remain in compliance with our accreditor and be able to demonstrate skills acquisition by all students in all skills.</t>
  </si>
  <si>
    <t xml:space="preserve">College will have to go back to printing the "BlueBooks." A paper version is not in line with the sustainability portion of our mission, and managing the paper books means that different instructors can not evaluate students in a timely manner.
</t>
  </si>
  <si>
    <t>A Part-Time Counselor is cost-effective and we will be able to serve more students. The scope of services can be expanded and diversified
with more outreach and training. We will have better office coverage for students seeking drop-in or scheduled appointments. Duties include
intake, evaluation and brief therapy; crisis intervention; safety checks, case management; referrals to campus and community resources;
and consultation with faculty, staff and administrators regarding mental health issues. Administer mental health and other risk assessment
instruments that contribute to appropriate treatment planning and fosters student wellness and campus safety. Maintain all required client
records and reports.</t>
  </si>
  <si>
    <t>Health Services Program has an annual deficit and needs to be reviewed in 2019-20.</t>
  </si>
  <si>
    <t>On line tool for board examination practice and skill building.</t>
  </si>
  <si>
    <t>In class practice in reviewing board examination questions. In class assessment of class and individual needs in the various subject areas for board examination In class test taking strategy discussion and practice. Instructor assessment of program success: this technology allows teachers access to student data thereby showing us where we need to improve and where we are successful in our instruction.</t>
  </si>
  <si>
    <t xml:space="preserve">Equity--the tool presents test questions and their answers in multiple ways, allowing different types of learners better access to the information.
</t>
  </si>
  <si>
    <t>This on line learning tool, to be used during class, agrees with suggestions in the program review.</t>
  </si>
  <si>
    <t xml:space="preserve">We will measure success based on how each cohort performs on national board exam. We should be able to maintain or improve on our 90% success rate on the VTNE.
</t>
  </si>
  <si>
    <t xml:space="preserve">Back to paper and pencil, drill and kill. Students will have to pay for this themselves, as if it were a required text book and instructors in program will not have access to the tool during class; will not get the data necessary to insure our teaching is keeping pace with board exam expectations.
</t>
  </si>
  <si>
    <t>20 New PC Laptops for Room 3106, the Social Science Lab</t>
  </si>
  <si>
    <t>Already bought 10 laptops wih Measure C refresh.  Purchase additional 10 PC laptops using Measure C funds.  Cart for charging PC laptops will need to be purchased using "B" budget.</t>
  </si>
  <si>
    <t>New</t>
  </si>
  <si>
    <t>none</t>
  </si>
  <si>
    <t>Strengthening academic and technical skills of students participating in CTE programs through the integration of academics with CTE programs. Provide students with strong experience in and understanding of all aspects of an industry, which may include work-based learning experiences. Provide activities to prepare special populations, including single parents and displaced homemakers enrolled in CTE programs, for high- skill, high-wage or high-demand occupations that will lead to self-sufficiency.</t>
  </si>
  <si>
    <t xml:space="preserve">Tech. Skill Attainment/Student Persistence or Transfer </t>
  </si>
  <si>
    <t>SPSS - Statistical Software Program</t>
  </si>
  <si>
    <t>None</t>
  </si>
  <si>
    <t>Strengthening academic and technical skills of students participating in CTE programs through the integration of academics with CTE programs. Provide students with strong experience in and understanding of all aspects of an industry, which may include work-based learning experiences.</t>
  </si>
  <si>
    <t>Credential/Certificate/Degree
Student Persistence or Transfer</t>
  </si>
  <si>
    <t>Business cards for students participating in our mentoring program</t>
  </si>
  <si>
    <t>"B" Budget.  If the cards are used on campus as part of the mentoring activities than this is ok.  Caution related "gift of public funds".  Limit number of cards per student that is appropriate for the activity.</t>
  </si>
  <si>
    <t>Year 3</t>
  </si>
  <si>
    <t xml:space="preserve">Classroom materials have been provided by Perkins for several years, this directly aids in replenishing our supply closet for materials such as art, books, classroom tools and supplies. We could not provide the experiences we have without them. Instructors use the funds to travel and attend conferences. This brings new information into the program, updating our knowledge and therefore classroom material.
</t>
  </si>
  <si>
    <t xml:space="preserve"> 
Stipend for faculty, Program Coordinator position </t>
  </si>
  <si>
    <t>Strengthening academic and technical skills of students participating in CTE programs through the integration of academics with CTE programs. Provide students with strong experience in and understanding of all aspects of an industry, which may include work-based learning experiences.
Professional development for CTE Faculty, Staff or Administrators. Initiate, improve, expand and modernize quality CTE programs, including relevant technology.</t>
  </si>
  <si>
    <t>Tech. Skill Attainment. Student Persistence or Transfer</t>
  </si>
  <si>
    <t>Quarterly Clinical Instructor Meetings and Advisory Board</t>
  </si>
  <si>
    <t>Every year 1/3 to 1/2 of the dental assisting class is Latinx. Since the hiring of the two Spanish speaking tutors there has been 100% retention of Latinx students.</t>
  </si>
  <si>
    <t>Lottery, equipment</t>
  </si>
  <si>
    <t xml:space="preserve">Strengthening academic and technical skills of students participating in CTE programs through the integration of academics with CTE programs. Provide students with strong experience in and understanding of all aspects of an industry, which may include work-based learning
experiences.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 Provide activities to prepare special populations, including single parents and displaced homemakers enrolled in CTE programs, for high-
skill, high-wage or high-demand occupations that will lead to self-sufficiency.
</t>
  </si>
  <si>
    <t>Tech. Skill Attainment Credential/Certificate/ Degree Student Persistence or Transfer</t>
  </si>
  <si>
    <t>Student syllabi and handbooks for first and second year courses - RT51A-C, RT55A-C, RT54A-C, RT52D, RT62A, RT63B, RT62B, RT65, RT63</t>
  </si>
  <si>
    <t>The program has a 97% success rate for targeted students. The program director and faculty attend conferences to obtain continuing education units required to keep their California dental hygiene and assisting licenses current. The conferences provide a opportunity for educators to network, learn about teaching methodologies and new technology, keep current with state laws regarding dental assistants, and participate in the governance of these groups.</t>
  </si>
  <si>
    <t>Equipment and lottery</t>
  </si>
  <si>
    <t>Strengthening academic and technical skills of students participating in CTE programs through the integration of academics with CTE programs. Professional development for CTE Faculty, Staff or Administrators
Develop and implement assessments of CTE programs/ activities funded by Perkins Initiate, improve, expand and modernize quality CTE programs, including relevant technology.</t>
  </si>
  <si>
    <t>X-ray Markers</t>
  </si>
  <si>
    <t>Year 2</t>
  </si>
  <si>
    <t xml:space="preserve">The DA and DH program are required to have an advisory board for their CODA accreditation and Perkins funding.
</t>
  </si>
  <si>
    <t>None - these types of expenditures cannot be covered by any other funding</t>
  </si>
  <si>
    <t>Strengthening academic and technical skills of students participating in CTE programs through the integration of academics with CTE programs.
Link CTE at the secondary and the postsecondary levels Develop and implement assessments of CTE programs/ activities funded by Perkins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 Initiate, improve, expand and modernize quality CTE programs, including relevant technology.
Provide activities to prepare special populations, including single parents and displaced homemakers enrolled in CTE programs, for high- skill, high-wage or high-demand occupations that will lead to self-sufficiency.</t>
  </si>
  <si>
    <t>Tech. Skill Attainment
Credential/Certificate/ Degree</t>
  </si>
  <si>
    <t>Trajecsys for the Class of 2021</t>
  </si>
  <si>
    <t>We are able to retain 95 to 100% of our dental hygiene students due to have tutors available for the students. Without this program we would have a higher attrition rate.</t>
  </si>
  <si>
    <t>Strengthening academic and technical skills of students participating in CTE programs through the integration of academics with CTE programs. Provide students with strong experience in and understanding of all aspects of an industry, which may include work-based learning.Develop, improve, or expand the use of technology in CTE, which may include training to use technology, providing students with the skills needed to enter technology fields, and encouraging schools to collaborate with technology industries to offer internships and mentoring programs. Provide activities to prepare special populations, including single parents and displaced homemakers enrolled in CTE programs, for high- skill, high-wage or high-demand occupations that will lead to self-sufficiency. Other fund uses including but not limited to: mentoring programs, career counseling, parent involvement, programs for students with special needs, student clubs, community and industry engagement.</t>
  </si>
  <si>
    <t>Tech. Skill Attainment
Credential/Certificate/ Degree
Student Persistence or Transfer</t>
  </si>
  <si>
    <t>ASRT Interventional and MRI Modules</t>
  </si>
  <si>
    <t>Lottery or Perkins.</t>
  </si>
  <si>
    <t>Professional Development</t>
  </si>
  <si>
    <t xml:space="preserve">Strengthening academic and technical skills of students participating in CTE programs through the integration of academics with CTE programs.
Provide students with strong experience in and understanding of all aspects of an industry, which may include work-based learning experiences.Professional development for CTE Faculty, Staff or Administrators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
Initiate, improve, expand and modernize quality CTE programs, including relevant technology.
Provide activities to prepare special populations, including single parents and displaced homemakers enrolled in CTE programs, for high- skill, high-wage or high-demand occupations that will lead to self-sufficiency.
</t>
  </si>
  <si>
    <t>Tech. Skill Attainment
Credential/Certificate/ Degree
Student Persistence or Transfer
Student Placement</t>
  </si>
  <si>
    <t>HESI</t>
  </si>
  <si>
    <t>Strengthening academic and technical skills of students participating in CTE programs through the integration of academics with CTE programs.
Provide students with strong experience in and understanding of all aspects of an industry, which may include work-based learning experiences.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
Initiate, improve, expand and modernize quality CTE programs, including relevant technology.
Provide activities to prepare special populations, including single parents and displaced homemakers enrolled in CTE programs, for high- skill, high-wage or high-demand occupations that will lead to self-sufficiency.
Other fund uses including but not limited to: mentoring programs, career counseling, parent involvement, programs for students with special needs, student clubs, community and industry engagement.</t>
  </si>
  <si>
    <t xml:space="preserve">Tech. Skill Attainment
Credential/Certificate/ Degree
Student Persistence or Transfer
</t>
  </si>
  <si>
    <t>Lab Supplies</t>
  </si>
  <si>
    <t xml:space="preserve">Strengthening academic and technical skills of students participating in CTE programs through the integration of academics with CTE programs.
Develop and implement assessments of CTE programs/ activities funded by Perkins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
Initiate, improve, expand and modernize quality CTE programs, including relevant technology.
Provide activities to prepare special populations, including single parents and displaced homemakers enrolled in CTE programs, for high- skill, high-wage or high-demand occupations that will lead to self-sufficiency.
</t>
  </si>
  <si>
    <t>High Capacity Laser Printer and 2 cartridges</t>
  </si>
  <si>
    <t xml:space="preserve">Should be covered by MPS unless specialized computer. </t>
  </si>
  <si>
    <t>Strong Workforce funds.</t>
  </si>
  <si>
    <t>Strengthening academic and technical skills of students participating in CTE programs through the integration of academics with CTE programs.
Link CTE at the secondary and the postsecondary levels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t>
  </si>
  <si>
    <t>Simulation Lab</t>
  </si>
  <si>
    <t xml:space="preserve">
New</t>
  </si>
  <si>
    <t xml:space="preserve"> 8000
 </t>
  </si>
  <si>
    <t>Strengthening academic and technical skills of students participating in CTE programs through the integration of academics with CTE programs. Provide students with strong experience in and understanding of all aspects of an industry, which may include work-based learning experiences.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t>
  </si>
  <si>
    <t>Health Careers Coordinator</t>
  </si>
  <si>
    <t>Student Faculty Support Center Staff should be able to respond to student's questions.</t>
  </si>
  <si>
    <t xml:space="preserve">none
</t>
  </si>
  <si>
    <t>Provide activities to prepare special populations, including single parents and displaced homemakers enrolled in CTE programs, for high-skill, high-wage or high-demand occupations that will lead to self-sufficiency.</t>
  </si>
  <si>
    <t>Student Placement</t>
  </si>
  <si>
    <t>VisibleBody for Ipad</t>
  </si>
  <si>
    <t>YEAR 2</t>
  </si>
  <si>
    <t>Advertising increased enrollment in programs. We strategically advertised in local newspapers, having PR and brochures designed to specifically reach target audiences Continuation of outreach to community to increase enrollment and base</t>
  </si>
  <si>
    <t>Provide students with strong experience in and understanding of all aspects of an industry, which may include work-based learning experiences.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
Provide activities to prepare special populations, including single parents and displaced homemakers enrolled in CTE programs, for high- skill, high-wage or high-demand occupations that will lead to self-sufficiency.</t>
  </si>
  <si>
    <t>X-ray equipment maintenance</t>
  </si>
  <si>
    <t>year 2</t>
  </si>
  <si>
    <t>Narrative - page 7 of 10 - 4/15/2019
This is a ongoing request so that the equipment stays in proper working condition and also will allow for upgrades as needed. 
This contract
allows the students to use state of the art equipment which allows them to be prepared for entering the work force.</t>
  </si>
  <si>
    <t xml:space="preserve">Strengthening academic and technical skills of students participating in CTE programs through the integration of academics with CTE programs
Initiate, improve, expand and modernize quality CTE programs, including relevant technology
</t>
  </si>
  <si>
    <t>Credential/Certificate/ Degree</t>
  </si>
  <si>
    <t>Faculty continually upgrade their skills through conference attendance to 1) upgrade curriculum as the industry moves from CR to DR 2) remain compliant with state regulations 3) gain knowledge for accreditation site visits. Conferences will also assist the program regarding the changing industry requirements related to ensuring that graduates are able to meet the changing professional qualifications in order to not only obtain employment, but to maintain employment as well. The conferences will also address critical areas such as interpersonal communication amongst a diverse population, team-based scenario education, and development/assessment of critical thinking.</t>
  </si>
  <si>
    <t>Use $1600 for conference funds, use Perkins afterwards.</t>
  </si>
  <si>
    <t>Strengthening academic and technical skills of students participating in CTE programs through the integration of academics with CTE
programs.
Provide students with strong experience in and understanding of all aspects of an industry, which may include work-based learning
experiences
Develop and implement assessments of CTE programs/ activities funded by Perkins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
Initiate, improve, expand and modernize quality CTE programs, including relevant technology.
Provide activities to prepare special populations, including single parents and displaced homemakers enrolled in CTE programs, for high-
skill, high-wage or high-demand occupations that will lead to self-sufficienc</t>
  </si>
  <si>
    <t>Credential/Certificate/ Degree
Student Persistence or Transfer
Student Placement</t>
  </si>
  <si>
    <t>The RT Program will supply a class tutor for each cohort who has flexible hours to support our CTE students with additional help during off hours.  Due to the clinical course schedule, students are at a disadvantage regarding additional assistance offered by the college.  Dedicated tutors allow for content expertise as well as flexible schedules.  In the past we have only utilized one tutor, but would like to increase to two tutors to assist more students. The primary focus for the tutors will be the physics and positioning courses in Fall, the circuitry curriculum in Winter and the review course in spring.</t>
  </si>
  <si>
    <t>SWP funds to hire student tutors.</t>
  </si>
  <si>
    <t xml:space="preserve"> 3300
 </t>
  </si>
  <si>
    <t>Strengthening academic and technical skills of students participating in CTE programs through the integration of academics with CTE programs. Provide students with strong experience in and understanding of all aspects of an industry, which may include work-based learning
experiences.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
Initiate, improve, expand and modernize quality CTE programs, including relevant technology.
Provide activities to prepare special populations, including single parents and displaced homemakers enrolled in CTE programs, for high- skill, high-wage or high-demand occupations that will lead to self-sufficiency.</t>
  </si>
  <si>
    <t>Online licenses to assist students with their studies throughout the second year of the program and preparation for the national boards. This online software also acts as a resource for students in all areas of the program, specifically with radiation biology and image production, which makes up almost 25% of the program content. This will provide an additional level of support for the students.</t>
  </si>
  <si>
    <t>faculty travel funds that do not cover conus rates/PT faculty PD pay</t>
  </si>
  <si>
    <t>Professional development for CTE Faculty, Staff or Administrators
Develop and implement assessments of CTE programs/ activities funded by Perkins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
Initiate, improve, expand and modernize quality CTE programs, including relevant technology.</t>
  </si>
  <si>
    <t>Mammography Positioning Phantom to increase student retention and understanding of positioning in the RT65 mammography course. Mammography is a growing field which our students can become certified in immediately upon graduating. Many facilities will increase the pay rate for the graduate if they have this certification, even if they do not work in the modality.</t>
  </si>
  <si>
    <t>lottery</t>
  </si>
  <si>
    <t>Develop and implement assessments of CTE programs/ activities funded by Perkins. Initiate, improve, expand and modernize quality CTE programs, including relevant technology.</t>
  </si>
  <si>
    <t>Tech. Skill Attainment. Student Placement</t>
  </si>
  <si>
    <t>X-ray Phantom Shoulder for RT51B, 53BL and 53 courses. Shoulder is a complex area of the body. Acquiring a phantom will allow students hands on experience to gain the knowledge to increase essential critical thinking skills in the didactic, laboratory and clinical environments. The phantom will be used in the on campus energized lab as well as brought to our clinical sites to increase educational opportunities.</t>
  </si>
  <si>
    <t xml:space="preserve">Link CTE at the secondary and the postsecondary levels
Provide students with strong experience in and understanding of all aspects of an industry, which may include work-based learning experiences. 
Initiate, improve, expand and modernize quality CTE programs, including relevant technology.. </t>
  </si>
  <si>
    <t>Student Persistence or Transfer Student Placement</t>
  </si>
  <si>
    <t>DR QC Phantom for the RT52D digital course. This phantom will allow the students to increase their knowledge of QC tests required for the optimal operation of digital radiography equipment. This knowledge relates directly to patient safety and the appropriate/accurate administration of radiation.</t>
  </si>
  <si>
    <t xml:space="preserve"> New</t>
  </si>
  <si>
    <t xml:space="preserve">Annual B budget  </t>
  </si>
  <si>
    <t xml:space="preserve">Strengthening academic and technical skills of students participating in CTE programs through the integration of academics with CTE programs./ Link CTE at the secondary and the postsecondary levels/ Provide students with strong experience in and understanding of all aspects of an industry, which may include work-based learning experiences./Develop, improve, or expand the use of technology in CTE, which may include training to use technology, providing students with the skills needed to enter technology fields, and encouraging schools to collaborate with technology industries to offer internships and mentoring programs./ Initiate, improve, expand and modernize quality CTE programs, including relevant technology./ Provide activities to prepare special populations, including single parents and displaced homemakers enrolled in CTE programs, for high-skill, high-wage or high-demand occupations that will lead to self-sufficiency.
 </t>
  </si>
  <si>
    <t>Tech. Skill Attainment/
Credential/Certificate/ Degree</t>
  </si>
  <si>
    <t>Radiologic Technology Open Lab Student Support Hours</t>
  </si>
  <si>
    <t>CTE  TUtoring Funding will pay for this cost.</t>
  </si>
  <si>
    <t>We could request $1600 professional development if needed, but this is CTE specific.</t>
  </si>
  <si>
    <t>Strengthening academic and technical skills of students participating in CTE programs through the integration of academics with CTE programs.
Professional development for CTE Faculty, Staff or Administrators
Initiate, improve, expand and modernize quality CTE programs, including relevant technology.</t>
  </si>
  <si>
    <t xml:space="preserve">Tech. Skill Attainment Credential/Certificate/ Degree Student Persistence or Transfer </t>
  </si>
  <si>
    <t>CPAP/Bipap machine s9 ($1,000) , new hospital bed ($20-$30K), ECG machine ($800), HFNC airvo* ($8,000), Metaneb*2 ($8,000), and Hamilton ventilator*3 ($28,000)</t>
  </si>
  <si>
    <t>Use Perkins, Strong Workforce, Measure C</t>
  </si>
  <si>
    <t>The program will hire a new student to be the class tutor. This is an essential role in providing direct off hour support for the students in both cohorts. Due to the changes in faculty and new faculty starting to teach, the tutoring will be even more important as an additional line of support for students.</t>
  </si>
  <si>
    <t>Strengthening academic and technical skills of students participating in CTE programs through the integration of academics with CTE programs.
Other fund uses including but not limited to: mentoring programs, career counseling, parent involvement, programs for students with special needs, student clubs, community and industry engagement.</t>
  </si>
  <si>
    <t xml:space="preserve">Tech. Skill Attainment 
Student Persistence or Transfer </t>
  </si>
  <si>
    <t>Storage for equipment</t>
  </si>
  <si>
    <t>Continue to evaluate as space becomes available through Hub moves.</t>
  </si>
  <si>
    <t>Strengthening academic and technical skills of students participating in CTE programs through the integration of academics with CTE programs.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
Initiate, improve, expand and modernize quality CTE programs, including relevant technology.
Provide activities to prepare special populations, including single parents and displaced homemakers enrolled in CTE programs, for high- skill, high-wage or high-demand occupations that will lead to self-sufficiency.</t>
  </si>
  <si>
    <t>New PC computers for the lab and for faculty Lisa Hills</t>
  </si>
  <si>
    <t>3000-10000</t>
  </si>
  <si>
    <t xml:space="preserve">Follow computer refresh schedule and change to PC's.  For the faculty, Measure C refresh fund will be used. </t>
  </si>
  <si>
    <t xml:space="preserve">Strengthening academic and technical skills of students participating in CTE programs through the integration of academics with CTE programs.
Provide students with strong experience in and understanding of all aspects of an industry, which may include work-based learning experiences.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
Initiate, improve, expand and modernize quality CTE programs, including relevant technology.
Provide activities to prepare special populations, including single parents and displaced homemakers enrolled in CTE programs, for high- skill, high-wage or high-demand occupations that will lead to self-sufficiency.
</t>
  </si>
  <si>
    <t>Update software C &amp; S solutions</t>
  </si>
  <si>
    <t>Lottery - duplicate?</t>
  </si>
  <si>
    <t xml:space="preserve">STEM internships for community college students to get real hands-on experiences in local companies or organizations. Targeting traditionally under-served students in STEM, ie female, minorities, and low-income. Provide stipend so targeted students can participate, gain, and develop the skills to look more attractive to future employers. Students are paid $2000 for eight week of work, which translates to about $15 an hour, minimum wage. Students are expected to work a total of 134 hours during the internship.
</t>
  </si>
  <si>
    <t xml:space="preserve">AWAIT new SLI DIRECTOR before funding. </t>
  </si>
  <si>
    <t>Provide students with strong experience in and understanding of all aspects of an industry, which may include work-based learning experiences.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
Initiate, improve, expand and modernize quality CTE programs, including relevant technology.</t>
  </si>
  <si>
    <t>Desk copies of our texts on reserve in the library</t>
  </si>
  <si>
    <t xml:space="preserve">NA
</t>
  </si>
  <si>
    <t xml:space="preserve"> NA
 </t>
  </si>
  <si>
    <t>Use College Promise and have a limited number of copies in the class/library.</t>
  </si>
  <si>
    <t xml:space="preserve">None
</t>
  </si>
  <si>
    <t>Link CTE at the secondary and the postsecondary levels.
Provide students with strong experience in and understanding of all aspects of an industry, which may include work-based learning experiences.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t>
  </si>
  <si>
    <t>Continued Space for the Stanford Research Experience Program (REP)...</t>
  </si>
  <si>
    <t>Currently in 5710.</t>
  </si>
  <si>
    <t>Resources have allowed us to increase enrollment over the last 2 years. We would like to continue such increases and facilitate great
completion of our program and entry in to the workforce and/or transfer to higher education.</t>
  </si>
  <si>
    <t>Strong Workforce; College Funds</t>
  </si>
  <si>
    <t>Strengthening academic and technical skills of students participating in CTE programs through the integration of academics with CTE programs. 
Link CTE at the secondary and the postsecondary levels
Provide students with strong experience in and understanding of all aspects of an industry, which may include work-based learning experiences.
Professional development for CTE Faculty, Staff or Administrators.        Develop, improve, or expand the use of technology in CTE, which may include training to use technology, providing students with the skills
needed to enter technology fields, and encouraging schools to collaborate with technology industries to offer internships and mentoring programs.
Initiate, improve, expand and modernize quality CTE programs, including relevant technology. Other fund uses including but not limited to: mentoring programs, career counseling, parent involvement, programs for students with special needs, student clubs, community and industry engagement.</t>
  </si>
  <si>
    <t>Warren Voyce, Michelle Schukraft, Alex Pacheco</t>
  </si>
  <si>
    <t>SWP</t>
  </si>
  <si>
    <t>Strengthening academic and technical skills of students participating in CTE programs through the integration of academics with CTE programs.
 Link CTE at the secondary and the postsecondary levels
 Provide students with strong experience in and understanding of all aspects of an industry, which may include work-based learning experiences. Develop and implement assessments of CTE programs/ activities funded by Perkins.  Initiate, improve, expand and modernize quality CTE programs, including relevant technology.</t>
  </si>
  <si>
    <t>Instructional Supplies</t>
  </si>
  <si>
    <t>Professional development funds for each employee.</t>
  </si>
  <si>
    <t xml:space="preserve">Strengthening academic and technical skills of students participating in CTE programs through the integration of academics with CTE programs.. Professional development for CTE Faculty, Staff or Administrators. </t>
  </si>
  <si>
    <t>Assistant Athletic Trainer (TEA)</t>
  </si>
  <si>
    <t>Use either Fund 14 "B" Budget or Fund 15 Athletics Funds.</t>
  </si>
  <si>
    <t>Dean's choice.</t>
  </si>
  <si>
    <t>Other fund uses including but not limited to: mentoring programs, career counseling, parent involvement, programs for students with special needs, student clubs, community and industry engagement.</t>
  </si>
  <si>
    <t xml:space="preserve">
Student Persistence or Transfer</t>
  </si>
  <si>
    <t>Fax Machine</t>
  </si>
  <si>
    <t>estimate - $200</t>
  </si>
  <si>
    <t>Foothill Sports Medicine (CTE Program) Funding</t>
  </si>
  <si>
    <t>Fund 2 interns at Sports Medicine</t>
  </si>
  <si>
    <t>Instructional Assistant/Aides</t>
  </si>
  <si>
    <t>Use "B" Budget as a permanent source of funds</t>
  </si>
  <si>
    <t>Basic Needs Resource Center (Owls Nest)</t>
  </si>
  <si>
    <t>estimate - 1</t>
  </si>
  <si>
    <t>Wait for HUB.</t>
  </si>
  <si>
    <t>Basic Needs Coordinator</t>
  </si>
  <si>
    <t>Could utilize multiple funding sources including Campus Center Use Fees &amp; College Promise Funds.  Review Campus Center Debt (COP) Payment.  Need further review.  If AB 302 passes, this position can take on some of the work necessary for tracking use and providing services to students in need.</t>
  </si>
  <si>
    <t>Assessment Coordinator</t>
  </si>
  <si>
    <t>60,249.75 (C1-47)</t>
  </si>
  <si>
    <t>Further discussion needed. Need to review testing in general and for DRC.</t>
  </si>
  <si>
    <t>Elevate, Registerblast, Venngage</t>
  </si>
  <si>
    <t>Lottery could be used, and "B" budget.</t>
  </si>
  <si>
    <t>Work Study Clerical Assistant</t>
  </si>
  <si>
    <t>Further discussion needed regarding Testing and Assessment Classified staffing issues.</t>
  </si>
  <si>
    <t>Upgrade sound and video equipment in Lohman Theatre</t>
  </si>
  <si>
    <t>estimate - $72,000</t>
  </si>
  <si>
    <t>Measure C FF&amp;E (refresh should be reviewed).  Use Fund 115 Fine Arts/Facilities Rental Funds as a backup if Measure C funds are not available.</t>
  </si>
  <si>
    <t>Scene shop space and rehearsal space</t>
  </si>
  <si>
    <t>estimate - 3.0 million</t>
  </si>
  <si>
    <t>Wait for HUB.  Look at the potential of utilizing existing space.</t>
  </si>
  <si>
    <t>Facilty manager</t>
  </si>
  <si>
    <t>18,000 - 40,000 depending on actual schedules and rental income offsets</t>
  </si>
  <si>
    <t>Evaluate existing theater positions. Further review needed.</t>
  </si>
  <si>
    <t>Software to teach scenic and sound design skills</t>
  </si>
  <si>
    <t>estimate - $3000-$4000</t>
  </si>
  <si>
    <t>1) Summer Internships for local secondary school students $4000 5 students  2) Short term Internships/assistantships for FH Theatre Technology students in local professional theatre settings $4000  5 students 3) Safety equipment for scene shop including new dust collection system, new panel saw and new Sawstop technology $4000</t>
  </si>
  <si>
    <t>Yes to internship, no to equipment. Total is $8,000.  Need to review the dust collection system.  Facilities needs to be involved.  Could use Capital Fund 400 or Measure C (FF&amp;E).</t>
  </si>
  <si>
    <t>Yes-for interships and assistants, hold on Safety Equipment.</t>
  </si>
  <si>
    <t>This program is intended to provide students with an experiential internship learning pathway from the classroom to the professional  business community, focusing on small business development. Small Business Innovation &amp; Entrepreneurship Program interns will build skills that can be used throughout their careers, regardless of work setting. The structure of the Small Business Innovation &amp; Entrepreneurship Program is based on the CCC Makermatic framework, but is more specifically applied to students who intend to start their own business. The program consists of two parts. The first part of the program is an intensive 5-day workshop, including guided topics, exercises, and competitive experiences designed to foster development of entrepreneurial skills and innovation of new business ideas, specifically focused on ideation, business feasibility, prototyping and presentation. Approximately 100 students are estimated to participate in the workshop. The second part of the program is a four-week incubator where students, selected from the workshop based on the quality of their business ideas, become interns guided through a series of authentic startup processes to develop their business ideas into launch-ready business concepts. Intended outcomes include: (1) Learning about the entrepreneurial life cycle and how to develop a business concept from ideation to launch, presented in several sessions during the 5-day workshop. (2) Gaining authentic work experience in developing and starting a business. In the course of the 4-week incubator period, selected interns will get hands-on experience in a startup environment with seasoned Business Leaders and Coaches as mentors. The premise of the program is built on the idea that skills developed in this program can be used by students regardless of their job aspirations -- whether self-employed or as an employee.</t>
  </si>
  <si>
    <t>Sound system upgrade, Lohman Theatre</t>
  </si>
  <si>
    <t>$50,000 over 2 yrs</t>
  </si>
  <si>
    <t>Needs further discussion. Able to fund phase one to include stakeholder discussions before continuing further phases.  Suggest inviting stakeholders to Foothill or Sunnyvale to save cost on room rentals etc.  Cost estimate is approx. $10,000</t>
  </si>
  <si>
    <t xml:space="preserve">Faculty will continue to: 1. Coordinate with early childhood programs for purposes of employment advertising, employee education support and student observations/ practicum placements 2. Aid in advising students on career goals, pathways, and field specific regulations (Title 22 and Title 5) 3. Assist with CHLD conference (Leading with Intent) 4. Use social media and job board to keep connecting students with the larger workforce, our program and professional development opportunities. A program coordinator is needed to meet the demands of the Child Development and Education Programs. The coordinator will work to: 1. Create and maintain dual enrollment and cohort programs including but not limited to 1) the Teacher Pipeline Project/ Redwood City Boys and Girls Club/ School District, 2) Child Development Academy with FEI, 3) Paly High dual enrollment, 4) Sequoia High dual enrollment 2. Create and maintain placements at elementary schools for students working towards the new Elementary Teaching AD-T 3. Coordinate Elementary Teaching AD-T course offerings with departments (replacing Bernie) to create cohort-style program 4. Market the Elementary Teaching AD-T/EDUC program 5. Market CHLD program and opportunities 6. Maintain loan library, coordinate usage of texts, capturing funds through the lottery, etc., and purchasing through bookstore 7. Aid in advising students on career goals, pathways, and field specific regulations (Title 22 and Title 5) 8. Work on establishing internship programs with Foothill and local early childhood programs. 9. Establish service learning opportunities for CHLD and EDUC students. 10. Assist with CHLD conference (Leading with Intent) The faculty and Program Coordinator will work together to support these goals, resulting in a program that will be more equitable for students, will provide guided pathways, will increase dual pathways, will establish an EDUC program and lab component to support prospective elementary teachers, will increase enrollment, will support the workforce in our community, will provide service learning opportunities and will support professional development in our field. </t>
  </si>
  <si>
    <t xml:space="preserve">Technical Theatre Assistant
</t>
  </si>
  <si>
    <t>Utilize Perkins, Fund 115 Drama Production funds.</t>
  </si>
  <si>
    <t>The project looks to create a cohort of students to get an AD-T degree in computer science. There will be an emphasis on recruiting underrepresented students into this cohort. These students will be provided tutoring support, in addition to other wraparound services, such as academic counseling, financial aid, transportation, etc... The hope is to start in the year 2020, by doing active recruiting and outreach to the high schools. This task would be done by the CS Guided Pathway program coordinator. In addition, the coordinator would be well versed in wraparound services that are offered at Foothill and would find ways to provide assistance if the service is not offered at Foothill. Such services would include coordination of internship opportunities with high tech industry and field trips to visit local tech companies, purchasing school supplies/texts students might need to support their studies. Initially, we would start with a cohort of 30 - 40 students in fall 2020. The students would get their AD-T degree in CS by spring 2022. We hope to create some sort of partnership with a local CSU where the students could continue as a cohort to get their bachelor's degree in CS. There is also a possibility that high tech companies could hire students who are in this cohort since they would have also completed the necessary courses for the transcriptable CS certificates in programming  languages.</t>
  </si>
  <si>
    <t>Faculty and Peer Tutor Training/Orientation/Onboarding</t>
  </si>
  <si>
    <t>15,000/year</t>
  </si>
  <si>
    <t>Further discussion with the work group assisgned to this area.</t>
  </si>
  <si>
    <t>Develop internship and co-operative work experience program for Foothill College. Outcomes: Work based learning experience for students, co-op work experience credit for students who are currently working or in apprenticeship programs, workshops and career events for</t>
  </si>
  <si>
    <t>3 Bookcases</t>
  </si>
  <si>
    <t>estimate - $1350</t>
  </si>
  <si>
    <t>The Dental Board of California is currently auditing all dental assisting programs under it's purview. All dental assisting programs are undergoing this audit for the first time in over 30 years. The expected document (hard copy only - electronic not accepted) is expected to be 4000-6000 pages and will require over 20 binders to be sent to various subject matter experts. The program is also accredited by the Commission on Dental Accreditation and that document is appx. 1500 pages to give a comparison - this self study is written every 7 years. It is expected the DBC audit will be labor intensive and the program director will need reassigned time and a summer stipend to write, compile, copy and send the audit documents. The program director is asking for an additional 25% reassigned time for the 2019-2020 academic year and the document can be partially written over the 2019 summer for a hourly stipend since the director has a 10 month contract.</t>
  </si>
  <si>
    <t>1 Dry Erase Board</t>
  </si>
  <si>
    <t>may have one in storage.</t>
  </si>
  <si>
    <t xml:space="preserve">This tutor was being paid out of Perkins but she has been paid by Perkins for 3 years now and cannot be paid anymore through Perkins. The DA program enrolls 1/3 to 1/2 Latinx students each year. The Spanish speaking tutor has increased retention of ESL Spanish and other ESL students in the program. The program has had a &gt;90% success rate for targeted, ESL and academically challenged students. The tutor also acts as a recruitment specialist when the program director cannot attend career fairs or other recruitment activities on or off-campus.
</t>
  </si>
  <si>
    <t>Student Tutors for STEM Center, TLC, and Foundations Lab</t>
  </si>
  <si>
    <t>An option if full-time positions are not chosen.</t>
  </si>
  <si>
    <t>Mailing of recruitment postcard to 700 dentists to post in their office - the Santa Clara County Dental Society will donate their mailing labels to the program.</t>
  </si>
  <si>
    <t>Tutorial Navigators</t>
  </si>
  <si>
    <t>Basic Skills Funds can be utilized.  Helps track students signing in and out for their tutoring sessions to collect FTES.</t>
  </si>
  <si>
    <t>Rationale &amp; goals for Foothill College Bachelor’s completion degree in Dental Hygiene The Bachelor of Science completion degree program will broaden the educational experiences of licensed dental hygienists who have graduated from an accredited two-year community college dental hygiene program by providing an in depth curriculum, including, but not limited to: critical thinking, analysis, writing, communication, cultural sensitivity, researching, and reporting. The dental hygiene degree completion program will expand professional opportunities beyond the private dental office and promote career advancement in management, education, public health and research.  The program will prepare dental hygienists to interact effectively with other health professionals in a competent, collaborative, and ethical manner. Dental Hygiene Completion Degree Program Learning Outcomes I. Professionalism The dental hygiene bachelor degree completion graduate will be knowledgeable in their role as a health professional at the local, state, and national levels. The graduate will possess the ethics, values, skills, and knowledge integral to all aspects of the profession.  II. Health Promotion and Disease Prevention The dental hygiene graduates will be competent in the performance and delivery of oral health promotion and disease prevention services in public health, private practice and alternative settings. The graduates will be able to exercise evidence based practice, critical thinking and communicate effectively in all professional employment settings.</t>
  </si>
  <si>
    <t>non-instructional costs here refer to travel for outreach to DA schools. These include conferences/other DA schools.  Travel is likely within California</t>
  </si>
  <si>
    <t>2 Instructional Support Technicians-Discipline (10-Month)</t>
  </si>
  <si>
    <t>The positions that are being requested at L45 for 10 months only.  Basic Skills funds  are being utilized (part of SEA).  Further discussion is needed to decide best way to fund tutoring services.</t>
  </si>
  <si>
    <t>Six hours bi-weekly where faculty will provide assistance to the EMS student in the EMR, EMT and Paramedic programs in relation to: Equipment usage Patient assessment Skills improvement Didactic information - especially drug calculations and 12-lead EKG interpretation for Paramedics</t>
  </si>
  <si>
    <t>estimate - $1429.89</t>
  </si>
  <si>
    <t>Utilize TLC "B" budget.  Process for checking out and in.</t>
  </si>
  <si>
    <t>A comprehensive program to connect industry and secondary school students to work opportunities in the Horticulture field. Specific targets will include training industry professionals with limited or no college education in courses to improve their skills in landscape construction and pesticide management. The demographics of the industry will coincidentally target Latino/a populations. Also targeted will be veterans and secondary school students to develop interest and connection to the Hort field through courses, training and certification in industry areas.</t>
  </si>
  <si>
    <t>12 Fire Tablets</t>
  </si>
  <si>
    <t>Makerspace Certificate 3 year project managed by KCI, comprised of 2 cohorts during 3 fiscal years totaling 6 cohorts, 20 people in each cohort = 120 people. Specifically designed to attract women with ethnically diverse backgrounds, veterans and women with disabilities to qualify for the Makerspace Coordinator Certificate. This is an 18 unit program, with a CA State recognized certificate. Each student will take courses in Design Thinking, Technology, 3D Design, Block based programming, Design Learner-Centered Instruction, Multimedia, Project based Technology Adobe, etc., as well as hands on machine safety training, use and maintenance, complete projects. They will be workforce ready at the end of the program. Staffing: Expert staff instructors, makerspace specialist, 3 instructional aides, student employees Operations: adding new machines and technology a needed, attending conferences to keep up to date on trends in innovation. Outcome and Goals Graduates will be employed within 6 months of graduation or choose to continue education in related field. Many will enhance their present positions, others will enter a NEW job market retrained. Create a Diverse Job market: there is a need for more women in this field  who are Qualified employees in established Makerspaces in libraries, schools, community centers, etc. Makers with the certificate can assist in creating new Makerspaces. Create 2 cohorts yearly, will increase students enrollment, graduation/completion and certification, ultimately resulting in employment (120 total) ++ this year we completed 2 cohorts, 40 students completed in March, 30 have been placed so far</t>
  </si>
  <si>
    <t>Ruggs Recommendation</t>
  </si>
  <si>
    <t>"B" budget - reference material</t>
  </si>
  <si>
    <t>please look at Personal Trainer equipment request</t>
  </si>
  <si>
    <t>Transfer Center Brochure</t>
  </si>
  <si>
    <t>PHT Program instructor to provide 0pen-lab hours and faculty-led tutoring and support for all Pharmacy Technology course work, labs, and related content specific to Pharmacy Technology. Outcomes of this project: Decrease student attrition rates for all PHT program courses, which in turn, increases student retention and program completion rates.</t>
  </si>
  <si>
    <t>Faculty</t>
  </si>
  <si>
    <t>Use "B" Budget, SSSP/SEA funds carryover.</t>
  </si>
  <si>
    <t>Inter-professional Education is critical for the success of Allied Health Students in their profession. In order to accomplish this, IPE events/activities allow for the seven Foothill Allied Health Program students to interact while providing the proper training and soft skills development (communication, listening, etc) necessary for effective teamwork. The result of this training will equip the Foothill students with the knowledge and the ability to handle the expectations and requirements needed to provide quality and safe patient care when they enter the workforce.</t>
  </si>
  <si>
    <t>www.Eureka.org</t>
  </si>
  <si>
    <t>The project is to create an Entry-level Pharmacy Technician Program with a stackable Advanced Level Pharmacy Technician Program in order to re-align the program with the new standards and the evolving profession of Pharmacy. It may also include consulting and partnering with industry members who are interested in supporting the program by providing externship experience, more soft skills and work-force readiness training. The project will also identify an pathway for students to complete Pharmacy School pre-requisites at Foothill College after receiving their AS Degree in Pharmacy Technology at Foothill. This will be the first " CTE Pharmacy Profession Pathway" that can begin from high school all the way to an advanced PharmD degree. Outcomes would be to increase student enrollment for the program and the opportunity to offer 2 different levels of certification. The Entry level pharmacy technician program can serve as a CTE dual enrollment high school program. Finally, an established pathway for AS Pharmacy Technology students will allow them to pursue a PharmD degree without having to receive a BS degree from another institution.</t>
  </si>
  <si>
    <t>Student Assistant</t>
  </si>
  <si>
    <t>Federal Workstudy student</t>
  </si>
  <si>
    <t>1) Bringing capital equipment up to date that should result in increased enrollment and achieving equity parity.
2) An outreach event intended for high school, college bound students and community members that seeks to increase awareness of the Photography Department’s courses, facilities and activities along with a subsequent increase in enrollment.</t>
  </si>
  <si>
    <t>Larry Young</t>
  </si>
  <si>
    <t>The Radiologic Technology Lab is Open to Rad Tech students for one hour per day (Monday, Wednesday and Friday) for a total of 3 hours per week for 11 weeks each quarter. A RT Faculty is available in the lab to assist the RT students with anatomy, positioning, equipment, digital imaging, radiation physics, radiation protection, technique, communication, patient care, and pathology to name a few. The lab has all of the necessary equipment, monitors, models, phantoms, and computers to assist the students with any number of program content related issues. If a student struggles in clinic, they are required to go to open lab hours to get direct assistance.</t>
  </si>
  <si>
    <t xml:space="preserve">Fear Free Handling of Pets Seminar
</t>
  </si>
  <si>
    <t>Funding for Instructional Assistant/Aides for Foothill Sports Medicine Program. Instructional assistant will provide greater instruction for the
students. Additional staffing also allows the Program Director the flexibility necessary to coordinate Duel Enrollment Programs, recruit new students, develop and enhance curriculum, develop workforce opportunities and advise on program completion and transfer. Instructional Aide Positions provide workforce opportunities for program graduates. Instructional Aides assist the instructor in the implementation of the
curriculum, helping instruct new students while performing daily upkeep of facilities and equipment and assisting in the medical services for Athletics.</t>
  </si>
  <si>
    <t>Classroom supplies purchased from Schein</t>
  </si>
  <si>
    <t xml:space="preserve">Create an ongoing dialogue between academic theatre training programs (secondary schools, 2 and 4 year colleges, graduate programs) and professional theatre companies in the Bay area to align the connections between teaching content and employer needs and consequently improve access for students to professional opportunities.
</t>
  </si>
  <si>
    <t>On the Floor @ Dove: https://www.atdove.org/all/technician</t>
  </si>
  <si>
    <t>499/year</t>
  </si>
  <si>
    <t xml:space="preserve">Supplemental instruction has been helpful in further instructing and training students in the over 100 essential skills they are required to master over the course of their education. Over the past few years, we required our students to sign up for at least one hour of supplemental instruction per laboratory class per quarter. The project under Strong Workforce would be similar: each student would spend a minimum of one hour per week for every laboratory class attended. Anticipated outcomes would be better skills mastery, increased confidence in the workplace, and improved synthesis of academics with performance. We also hope that outcomes for targeted populations would improve as a result of more individual training and attention for more students.
</t>
  </si>
  <si>
    <t>Praxair oxygen delivery service</t>
  </si>
  <si>
    <t>Cost should be for the air/gases.</t>
  </si>
  <si>
    <t>Provide assistance to department chairs which includes but is not limited to conducting research, entering data related to department chair activities, assisting with advisory board related tasks, managing office, working with MS Office and completing other non-instructional tasks</t>
  </si>
  <si>
    <t>Provide assistance to department chairs will allow the chairs to have a better handle on deadlines and to provide more solid outcome as it relates to numerous tasks that must be fulfilled by the chairs. No prior experience is needed for this position. Training will be provided by the chairs</t>
  </si>
  <si>
    <t>Governance</t>
  </si>
  <si>
    <t>More efficient and highest quality of reports to the dean that includes but is not limited to class scheduling, program review, hiring faculty, training faculty, evaluating faculty, etc.</t>
  </si>
  <si>
    <t>Effect on quality of reports and their timeliness</t>
  </si>
  <si>
    <t>Mirion dosimeter badges</t>
  </si>
  <si>
    <t>Are we retaining items after use by the students? Are they reusable.</t>
  </si>
  <si>
    <t>An Art student interested in cleaning up and organizing the still life prop room and the ceramic room</t>
  </si>
  <si>
    <t>We need a work study student to help organize the still life prop room between room 1602/1601 on a weekly basis. The job entails placing objects in cabinets and putting away still lives from classes. This person will also help organize the ceramic room. This person will help both in drawing and in ceramics.</t>
  </si>
  <si>
    <t>This request aligns with service leadership.In the past we have had students do workstudy in the art rooms and then volunteer in art organizations. This gives students experience about what it may feel like to be an artist assistant or an "apprentice".</t>
  </si>
  <si>
    <t>We want to keep our rooms organized and this has been on many previous program reviews for improvements and goals.</t>
  </si>
  <si>
    <t xml:space="preserve">We can measure the success when we have a work study student eager to complete this task. We will see our storage and prop rooms organized and our ceramic rooms organized.
</t>
  </si>
  <si>
    <t>We will have our still life prop rooms messy, objects will not be maintained and we will not be able to find objects. Many adjuncts do not have the extra time to clean up or organize this room after their classes. This is part of the reason why the room is not managed or organized.</t>
  </si>
  <si>
    <t>Office supplies and Printing Services</t>
  </si>
  <si>
    <t>Print shop items are ok if studnets use the information for learning in the classroom.  No to ink, paper, etc. for departmental printing.</t>
  </si>
  <si>
    <t>Having a work study student dedicated to this project will be extremely beneficial to the employed student, and will dramatically improve the overall maintenance and use of the native garden.</t>
  </si>
  <si>
    <t>Service Learning</t>
  </si>
  <si>
    <t xml:space="preserve">Maintain quality of instruction, more project-based learning, develop service learning opportunities.
</t>
  </si>
  <si>
    <t xml:space="preserve">Well-maintained garden. Tally the activities and use of garden by classes and other campus activities.
</t>
  </si>
  <si>
    <t xml:space="preserve">Having a work study student dedicated to this project will be extremely beneficial to the employed student, and will dramatically improve the overall maintenance and use of the native garden. Currently the garden is maintained solely through the volunteer efforts of Biology and Horticulture faculty and the students they recruit. This would still occur, but would be organized in a far more effective manner.
 </t>
  </si>
  <si>
    <t xml:space="preserve">Animal Feed and Animal Care Supplies
</t>
  </si>
  <si>
    <t>Similar to other embedded tutors, these students will work in the classroom alongside the instructor and students. They will also conduct group workshops outside of class three hours/week, under the supervision of the STEM Center and/or TLC.</t>
  </si>
  <si>
    <t>Our success rate for CS 1A was 64.9% for the academic year 2017-18, with 22.7% withdrawal. We anticipate that the embedded tutor will help students feel more secure taking the class, increasing the success rate through higher retention and better understanding of the material.</t>
  </si>
  <si>
    <t>Working with IR, we find that many students take 1A but do not continue to 1B. Since 1A is not a terminal class, we surmise that these students decide not to continue in CS after an unsuccessful or negative experience in the course. Supporting these students will therefore support the strategic goal of Enrollment Growth.</t>
  </si>
  <si>
    <t>Yes. One of our goals was to “increase participation in initiatives such as the STEM Core program.” While the STEM Core program will likely be discontinued after spring 2019, one of its principal offerings was embedded student support.</t>
  </si>
  <si>
    <t>Increased success rates in courses served by these students.</t>
  </si>
  <si>
    <t>Without approval, we anticipate success rates will remain in the high 60's, status quo.</t>
  </si>
  <si>
    <t>Cadaver Heads for Dentistry and Animal Care Classes</t>
  </si>
  <si>
    <t>This position will help with administrative, tracking documents, and research to support the Workforce department.</t>
  </si>
  <si>
    <t>This position is needed to support the Workforce department clerically, during events, and to conduct outside research. The position will be responsible for providing staff assistance by performing a variety of activities involved in the day-to-day operations, scheduling, special projects and other administrative tasks.</t>
  </si>
  <si>
    <t>This request aligns with the equity and stewardship of resources goals of the college strategic plan because it supports the Workforce department and CTE programs that are specifically targeted to new portions of the state funding formula. The new state funding formula puts increased emphasis on CTE enrollment, employment outcomes, and Guided Pathways; additional staffing is needed in order for the Workforce department to provide sufficient program support.</t>
  </si>
  <si>
    <t>The success of this work study position will be measured by the increased efficiency and productivity of the department, Workforce will be able to provide more events and better program support and reporting.</t>
  </si>
  <si>
    <t>Additional burden will be placed on existing staff.</t>
  </si>
  <si>
    <t>Cadaver Disposal--BELONGS IN B BUDGET NOT LOTTERY</t>
  </si>
  <si>
    <t>Continue to use "B" budget</t>
  </si>
  <si>
    <t>English Department Student Assistant will provide guidance to students in the Department and on campus in general, and also provide minor administrative support to Department Faculty.</t>
  </si>
  <si>
    <t xml:space="preserve">With the loss of the Language Arts Division assistant, students will need a Department touchstone for guidance, and the faculty office continues to require supplemental administrative maintenance. Students are likely to persist with such support (See Heidi Koring, Chair of the Peer Advising and Advising Interest Groups at Lynchburg College).
</t>
  </si>
  <si>
    <t xml:space="preserve">Enrollment and equity will thrive with additional administrative support. With a peer offering logistical help, students are more likely to persist (See Altermatt, E. R. [2019]. Academic Support From Peers as a Predictor of Academic Self-Efficacy Among College Students. Journal of College Student Retention: Research, Theory &amp; Practice, 21(1), 21–37.
</t>
  </si>
  <si>
    <t>It does not align with actions for improvement; at the time of last Program Review, the Division had a permanent, dedicated Assistant. In the absence of this position, additional assistance will be necessary.</t>
  </si>
  <si>
    <t xml:space="preserve">
Help with logistics and other matters will help boost and support student retention and success.
</t>
  </si>
  <si>
    <t>With the loss of the Division Assistant, students will be without guidance for logistics in course registration and other student services, leading to decreased completions and success.</t>
  </si>
  <si>
    <t>Fluid warmer for intravenous fluids</t>
  </si>
  <si>
    <t>estimate - 1000</t>
  </si>
  <si>
    <t>Bought using Perkins funds</t>
  </si>
  <si>
    <t xml:space="preserve">Funding for 3 work study students to maintain the California Native Plant Garden, The Bamboo Garden, and the Horticulture Greenhouse/Nursery and to organize activities in coordination with Biology and Horticulture faculty. ~$630-2010 per quarter depending on weekly hours (5-10) and placement on wage scale ($10.50-16.75/hr)."
</t>
  </si>
  <si>
    <t xml:space="preserve">Care is needed for outdoor study areas related to horticulture and biology. These areas, including the horticulture nursery/greenhouse, the bamboo garden and the native garden, are used for study in several courses. Work study can be used to perform basic maintenance, including pruning, planting, watering, cleanup and related plant maintenance activities.
</t>
  </si>
  <si>
    <t>These positions provide an opportunity to employ a student to earn credit and help fund their college activities. It provides access to a student who might otherwise not be able to afford a college education.</t>
  </si>
  <si>
    <t xml:space="preserve">
The request for assistance with the native hill garden has been part of the biology request in previous years. The request for bamboo garden and horticulture greenhouse/nursery are new and are necessitated by the reduction of funds for adjunct who had taken care of the spaces previously.</t>
  </si>
  <si>
    <t>Success can be measured if the areas are properly prepared and maintained for coursework and the coursework is offered.</t>
  </si>
  <si>
    <t xml:space="preserve">With no maintenance of the facilities the areas will continue to fall into disrepair and require the attention of grounds crews, full time faculty and diversion of time from coursework.
</t>
  </si>
  <si>
    <t>TEA Allied Health Tutor Position #3410</t>
  </si>
  <si>
    <t>2673-4000</t>
  </si>
  <si>
    <t xml:space="preserve">Use "B" Budget. </t>
  </si>
  <si>
    <t>Scan and shred documents pertaining to transcript evaluation and prerequisite clearance requests.</t>
  </si>
  <si>
    <t>Short staffed due to 11/18 retirement of evaluation specialist. Need support for lower level tasks i.e. scanning, document shredding so that evaluators can focus on more critical tasks to their job function.</t>
  </si>
  <si>
    <t>Will allow evaluators to focus on student support rather than office housekeeping.</t>
  </si>
  <si>
    <t>Will increase evaluators efficiency</t>
  </si>
  <si>
    <t>Able to maintain current levels of student support even though understaffed.</t>
  </si>
  <si>
    <t>Will require each evaluator and student services support specialist to spend several hours a week doing tasks which take them away from providing services to directly to student.</t>
  </si>
  <si>
    <t>Classified Staff: Instructional Facilities Manager</t>
  </si>
  <si>
    <t xml:space="preserve">50,000 approx
</t>
  </si>
  <si>
    <t>Further review needed.</t>
  </si>
  <si>
    <t>KCI welcomes students to work and learn in our environment. the office assistant will support the staff and do clerical work The makerspace students will learn how to work in the space. It is a good connection</t>
  </si>
  <si>
    <t>KCI needs extra part time work to assist staff, programs and the makerspace and would like to offer that opportunity to Foothill students.</t>
  </si>
  <si>
    <t>KCI is about teaching. We will teach and mentor the students.</t>
  </si>
  <si>
    <t>The students will be successful at work and study.</t>
  </si>
  <si>
    <t>No student interaction or learning. Overflow work</t>
  </si>
  <si>
    <t xml:space="preserve">Anesthesia machine maintenance
</t>
  </si>
  <si>
    <t>Book order preparation assistance; process book &amp; media shipments; prepare invoices; data entry; filing.</t>
  </si>
  <si>
    <t>To get materials ready for the library collection in a timely manner.</t>
  </si>
  <si>
    <t>To provide indispensable learning and reference resources for students, faculty, and staff.</t>
  </si>
  <si>
    <t>To continue our commitment to provide the most up-to-date and relevant materials for the Foothill College community.</t>
  </si>
  <si>
    <t>To ensure timely access to the most up-to-date and relevant materials of the library’s collection.</t>
  </si>
  <si>
    <t>Delayed availability to new essential learning materials may significantly hinder student success.</t>
  </si>
  <si>
    <t>Microscope cleaning and calibration</t>
  </si>
  <si>
    <t>Process books and periodicals; shelve periodicals.</t>
  </si>
  <si>
    <t xml:space="preserve">X-ray maintenance
</t>
  </si>
  <si>
    <t>The workstudy position in the library helps library staff maintain student library records (i.e., check-in, and check-out of library materials,
reconcile student fine payments up to $5.00 or less), shelve library materials (i.e., shelf read stacks and reserve materials), small and major
shelf shifting of books in the stacks area, help with physical book processing of reserve materials, answers general questions at the front
desk.</t>
  </si>
  <si>
    <t>The library circulation / reserve desk staff do not have enough staff to the handle the high volume of student check outs and return of library
materials, and get to all our other tasks which need to be performed. Staff tasks are often required to juggle many other urgent matters such
as; submitting work orders, helping students with e-print and copier problems, ordering supplies, purchasing, and cataloguing of reserve
materials, maintenance of the reserve collection, serving as liaisons with the FH instructors to keep to date with our reserve collection.</t>
  </si>
  <si>
    <t>One of the major strategic college plans of the college is student success. The circulation / reserve desk staff, and the workstudy students we
employ, are instrumental in providing library materials for the purpose of student success.</t>
  </si>
  <si>
    <t>We measure the workstudy position approval success by the overall success of our library. Workstudy students are part and parcel of our
daily library function, and as such, they enable staff to accomplish many other tasks that would not be attainable without them. The library
survey we take every year measures the satisfaction level students feel about the circulation / reserve desk, and about our library services in
general. This library survey is a measure that indicates our success as a library.</t>
  </si>
  <si>
    <t>The Circulation / Reserve staff will not be able to provide the usual high quality of library student services that we’ve given in the past for the
success of students at this college, without the assistance of library workstudy students.</t>
  </si>
  <si>
    <t>Ultrasound maintenance</t>
  </si>
  <si>
    <t>Would work with the college’s Web Team on the public website to help update content, information, images, etc. through the college’s web content management system (WCMS). Will also do light coding to help debug and improve website functionality, searchability (SEO), security, and WCMS template improvement.</t>
  </si>
  <si>
    <t>If the Marketing department is not able to secure another FT position, this work study position could perform some of the support roles necessary to continue the same level of service and quality. From the job description: The student employee may be tasked with a small amount of coding and debugging to improve the WCMS and website experience and security. This can include reviewing log files; searching for, and replacing, bad code segments within webpages; WCMS template modification; updating and optimizing search engine parameters; and assisting in training content contributors in the use of the WCMS.</t>
  </si>
  <si>
    <t>As noted before, Marketing support all the college's strategic objectives. Thus, this position would be directly involved in many aspects of the Marketing Department's daily work which supports enrollment, equity, shared governance, and service leadership efforts.</t>
  </si>
  <si>
    <t>Yes, recent PRs have all requested more technical support to allow the staff to keep their attention focused on the bigger projects.</t>
  </si>
  <si>
    <t>This position will be a success if the FT staff are able to be more active in updating and improving the website, supporting on-campus clients, and serving the information needs of our students.</t>
  </si>
  <si>
    <t>The status quo. Staff have to devote time to debugging, looking for minor mistakes in the website, and not enough time designing new pages to host exciting content and information for our students.</t>
  </si>
  <si>
    <t>Washer/Dryer Repair</t>
  </si>
  <si>
    <t>300-800</t>
  </si>
  <si>
    <t>Embedded Tutor duties:1) Attend the assigned class--Review the material, see what the class is currently learning, get to know the students in the class, and communicate regularly with the instructor on expectations.2) Provide tutoring workshop sessions for the students in assigned class. --Held outside of class, 2-4 hours per week, scheduled as agreed between Instructor and Embedded Student Tutor.3) Set aside 1-2 hours for workshop preparation.4) Enroll and attend a 1-unit Math Tutor Training class (1 hour each week). -- This course helps develop tutoring strategies and provides support for the tutor.</t>
  </si>
  <si>
    <t>AB705 has changed student placement into math courses, and thereby created a need for additional supports to help students to be successful, particularly in the entry level class (Math 180, Math 105, Math 10 and Math 248A).</t>
  </si>
  <si>
    <t>Equity: more students are accessing transfer-level math courses since the AB705 changes, and we need to change our offerings to support them. One way our offerings have changed is to include embedded peer tutor support. Enrollment: Peer tutor support helps students complete transfer level math, and completion is part of the new enrollment emphasis. Service Leadership: peer tutors receive training and experience acting as a mentor and educator.</t>
  </si>
  <si>
    <t>Yes. The dean stated, "I strongly encourage the department to continue working on all the different initiatives that are already in place towards advancing student success."</t>
  </si>
  <si>
    <t xml:space="preserve">Success rates in Math 10, Math 48A, and Math 105.
</t>
  </si>
  <si>
    <t>There were student tutors for Math 10 and Math 48A in the fall 2018 quarter. The data collected by the college about student success in these classes for fall 2018 was largely favorable. Not continuing with the student tutors might result in a drop in student success in the future.</t>
  </si>
  <si>
    <t>Use Lottery funds.  Can we combine the use of this software.  Review current site license.  Use past funding source (Strong Workforce Grant funds) Teresa Ong will review with area.</t>
  </si>
  <si>
    <t>This person keeps the division office open and provides basic factual information to students and visitors.</t>
  </si>
  <si>
    <t>Relocation of our Division Assistant to the Instructional Hub.</t>
  </si>
  <si>
    <t>Equity: serving students as their needs arise, rather than requiring them to navigate to another part of campus before serving them. Enrollment: maintaining a welcoming environment in order to attract and retain students.</t>
  </si>
  <si>
    <t>No, at the time of the most recent program review there was no notion of closing the division office.</t>
  </si>
  <si>
    <t>Division office is open during high-traffic hours and basic information is provided in a competent manner.</t>
  </si>
  <si>
    <t xml:space="preserve">Students with questions about enrollment, instruction, and special programs and opportunities will be required to navigate across campus before they can receive basic information. Some students, especially those with heavy obligations outside of school, or who have a tenuous sense of connection to our campus, will never make the trip. These students will not sign up for special opportunities or programs, and everyday problems with enrollment and instruction will escalate rather than getting solved.
</t>
  </si>
  <si>
    <t>Vet Tech Prep</t>
  </si>
  <si>
    <t>Foundation Funds are used for this software, could use lottery funds. Teresa Ong will check for more information. Is this a site license.</t>
  </si>
  <si>
    <t>Generally works in an office setting with office equipment such as telephones, faxes, computers, copiers, mail, files and public contact with students, staff or the public. At the higher levels my work with more complex software for designing materials or web pages, maintaining spreadsheet applications and/or office databases.</t>
  </si>
  <si>
    <t>Pass the Torch relies on the administrative support of student workers; without their support the program and students would significantly be affected. A student worker is needed to assist the program coordinator to process paperwork, prepare team folders and help students while coordinator focuses on matching teams, recruitment and all the other aspects of the program.</t>
  </si>
  <si>
    <t>This position aligns with the "student success support" clause of the Equity section of the strategic plan.</t>
  </si>
  <si>
    <t xml:space="preserve">
It was not requested in the last program review, but it has been in prior program review requests. In the 2017-18 program review our Dean mentioned that he would like to see more students served. We believe that having an office staff supports this goal. However, the current limitations of hiring through Federal Workstudy only, presents challenges which often become obstacles for timely hiring. Ideally, Pass the Torch would like to expand its hiring options by being able to hire district funded student workers or a TEA.</t>
  </si>
  <si>
    <t>If a workstudy position is approved, the success will be measured by whether or not the daily task of the office would be completed in a timely manner such that our program can continue to support the success of our students and we continue to close the achievement gap.</t>
  </si>
  <si>
    <t>One of the most significant consequences is that the matching process would be delayed and consequently a lower number of students would be served. Without having administrative support, especially during the first four weeks of the quarter, it really affects the performance of the program for the quarter as the program coordinator cannot help match teams, set up new teams, and at the same time recruit and assist students.</t>
  </si>
  <si>
    <t>Professional development for full and part time faculty.</t>
  </si>
  <si>
    <t>After $1600 is used.</t>
  </si>
  <si>
    <t>Student can help check out equipment and assist in classroom activities.</t>
  </si>
  <si>
    <t>Our in campus courses frequently use photography equipment that must be distributed, collected, secured and checked for faulty operation. This position would free up instructors so that they could dedicate more instructional time to students.</t>
  </si>
  <si>
    <t xml:space="preserve">The hiring of Work Study students would permit faculty to increase interaction with all students as well as underserved populations. It would also provide Work Study students the opportunity to learn skills and help to achieve more parity in equity due to this experience of working closely with faculty and staff. </t>
  </si>
  <si>
    <t>Although not a request stated specifically for Work Study students, we have in the past made use of them whenever we could find students who met the Work Study requirements.</t>
  </si>
  <si>
    <t xml:space="preserve">Faculty supervisor for SCNAVTA (Student Chapter of National Assoc of Veterinary Technicians of America.)
</t>
  </si>
  <si>
    <t>Not allowable for Perkins funds.</t>
  </si>
  <si>
    <t>The Assessment Office will continue to need for a front desk worker. The student worker is responsible for managing student flow within the
office. He/she answers questions in person, over the phone, and helps with the day to day needs of the Assessment Office</t>
  </si>
  <si>
    <t>This role is crucial as the student worker will be the point first point of contact to answer student questions directly or redirecting students to
appropriate departments. Without the student worker, an assessment coordinator will need to manage the front desk, which will impact their
daily workload.</t>
  </si>
  <si>
    <t>This position supports the efforts of the Assessment Office, which is tied directly to the college's equity and enrollment plan</t>
  </si>
  <si>
    <t>Success will be measured by the Assessment Office having a steady workflow, and the Assessment Coordinator/Supervisor being able to
complete their work.</t>
  </si>
  <si>
    <t>If this position is not approved, again an additional workload will be placed on the Assessment Office staff to meet the demands of students</t>
  </si>
  <si>
    <t>Faculty pay for open lab hours, held twice per quarter. Approximately 3 hours/ quarter for first year class = 9 hours; 3 hours/ quarter for senior class = 6 hours. 15 total hours of open lab, about 4 instructors per lab = 60 teaching hours. 60 hours x $50/hour = $3000</t>
  </si>
  <si>
    <t>CTE/Strong Workforce Tutoring funds.</t>
  </si>
  <si>
    <t xml:space="preserve">General Position Description: Generally operates, maintains, troubleshoots, and/or repairs mechanical or electronic equipment or devices. At the higher levels may involve problem solving for more complex systems or may require solutions to be designed. Specific job description details : Assist Theatre Arts production manager with special projects related to theatre productions and resources. Special qualifications: Ability to work cooperatively in group situations. Experience with basic hand or power tools desired but not required. Should enjoy problem solving and working to create concrete things. Work can be in the shop, stage, costumes, or storage areas depending on skills, experience
</t>
  </si>
  <si>
    <t xml:space="preserve">
More and more of Theatre Technology students are eligible for workstudy and represent under served populations. This position aligns with their stated post College employment goals and allows them to take advantage of the additional training that is part of this job.</t>
  </si>
  <si>
    <t>Most likely applicants will be from under served populations and will be more likely to complete coursework as a result of this access.</t>
  </si>
  <si>
    <t>While it would serve students who are nominally likely to or are already enrolled in our program, it would serve as an advertisement of the program in the college community and build confidence and job skills for what is likely to be a member of an underserved population. The last work study student I had was a returning student and a single mother.</t>
  </si>
  <si>
    <t>Completion of degree</t>
  </si>
  <si>
    <t>Fewer opportunities for these students due to dwindling department resources.</t>
  </si>
  <si>
    <t xml:space="preserve">Supplemental Instruction
</t>
  </si>
  <si>
    <t>CTE  TUtoring Funding will pay for this cost. Can only pay for 80% of the supplemental instruction (to allow for apportionment eligibility).</t>
  </si>
  <si>
    <t>Student can assist with day to day front desk duties, as well as, be an ambassador/promoter for the Transfer Center.</t>
  </si>
  <si>
    <t>To increase student in-reach and to have extra assistance with front desk duties.</t>
  </si>
  <si>
    <t>This position can assist with reducing the equity gap and help with retention. A work study student can specifically promote transfer to under represented populations, as well as, the whole campus.</t>
  </si>
  <si>
    <t>Yes, because we lost the Transfer Center Coordinator position.</t>
  </si>
  <si>
    <t>Keeping track of Transfer Center usage using SARS data.</t>
  </si>
  <si>
    <t>It will continue to be a challenge to promote Transfer Center services for in-reach and retention.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</si>
</sst>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_);[Red]\(&quot;$&quot;#,##0\)"/>
    <numFmt numFmtId="165" formatCode="&quot;$&quot;#,##0.00_);[Red]\(&quot;$&quot;#,##0.00\)"/>
    <numFmt numFmtId="166" formatCode="_(&quot;$&quot;* #,##0.00_);_(&quot;$&quot;* \(#,##0.00\);_(&quot;$&quot;* &quot;-&quot;??_);_(@_)"/>
    <numFmt numFmtId="167" formatCode="_([$$-409]* #,##0.00_);_([$$-409]* \(#,##0.00\);_([$$-409]* &quot;-&quot;??_);_(@_)"/>
    <numFmt numFmtId="168" formatCode="_([$$-409]* #,##0_);_([$$-409]* \(#,##0\);_([$$-409]* &quot;-&quot;??_);_(@_)"/>
  </numFmts>
  <fonts count="15" x14ac:knownFonts="1">
    <font>
      <sz val="12"/>
      <color theme="1"/>
      <name val="Calibri"/>
      <family val="2"/>
      <scheme val="minor"/>
    </font>
    <font>
      <b/>
      <sz val="12"/>
      <color theme="1"/>
      <name val="Calibri"/>
      <family val="2"/>
      <scheme val="minor"/>
    </font>
    <font>
      <u/>
      <sz val="12"/>
      <color theme="10"/>
      <name val="Calibri"/>
      <family val="2"/>
      <scheme val="minor"/>
    </font>
    <font>
      <sz val="12"/>
      <color theme="1"/>
      <name val="Calibri"/>
      <family val="2"/>
      <scheme val="minor"/>
    </font>
    <font>
      <b/>
      <sz val="16"/>
      <color theme="1"/>
      <name val="Calibri"/>
      <family val="2"/>
      <scheme val="minor"/>
    </font>
    <font>
      <sz val="12"/>
      <color theme="1"/>
      <name val="Times New Roman"/>
    </font>
    <font>
      <sz val="12"/>
      <color rgb="FF333333"/>
      <name val="Times New Roman"/>
    </font>
    <font>
      <sz val="12"/>
      <color rgb="FF000000"/>
      <name val="Times New Roman"/>
    </font>
    <font>
      <sz val="12"/>
      <name val="Times New Roman"/>
    </font>
    <font>
      <u/>
      <sz val="12"/>
      <color theme="10"/>
      <name val="Times New Roman"/>
    </font>
    <font>
      <b/>
      <sz val="12"/>
      <color theme="1"/>
      <name val="Times New Roman"/>
    </font>
    <font>
      <sz val="12"/>
      <color theme="1"/>
      <name val="Times New Roman"/>
      <family val="1"/>
    </font>
    <font>
      <b/>
      <sz val="12"/>
      <name val="Times New Roman"/>
      <family val="1"/>
    </font>
    <font>
      <sz val="12"/>
      <name val="Times New Roman"/>
      <family val="1"/>
    </font>
    <font>
      <sz val="12"/>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rgb="FFF4B084"/>
        <bgColor indexed="64"/>
      </patternFill>
    </fill>
    <fill>
      <patternFill patternType="solid">
        <fgColor rgb="FFC6E0B4"/>
        <bgColor indexed="64"/>
      </patternFill>
    </fill>
    <fill>
      <patternFill patternType="solid">
        <fgColor rgb="FFFFC000"/>
        <bgColor indexed="64"/>
      </patternFill>
    </fill>
    <fill>
      <patternFill patternType="solid">
        <fgColor rgb="FFE2EFDA"/>
        <bgColor indexed="64"/>
      </patternFill>
    </fill>
    <fill>
      <patternFill patternType="solid">
        <fgColor rgb="FFA9D08E"/>
        <bgColor indexed="64"/>
      </patternFill>
    </fill>
    <fill>
      <patternFill patternType="solid">
        <fgColor rgb="FF70AD47"/>
        <bgColor indexed="64"/>
      </patternFill>
    </fill>
    <fill>
      <patternFill patternType="solid">
        <fgColor theme="0"/>
        <bgColor indexed="64"/>
      </patternFill>
    </fill>
    <fill>
      <patternFill patternType="solid">
        <fgColor theme="5" tint="0.399975585192419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3">
    <xf numFmtId="0" fontId="0" fillId="0" borderId="0"/>
    <xf numFmtId="0" fontId="2" fillId="0" borderId="0" applyNumberFormat="0" applyFill="0" applyBorder="0" applyAlignment="0" applyProtection="0"/>
    <xf numFmtId="166" fontId="3" fillId="0" borderId="0" applyFont="0" applyFill="0" applyBorder="0" applyAlignment="0" applyProtection="0"/>
  </cellStyleXfs>
  <cellXfs count="71">
    <xf numFmtId="0" fontId="0" fillId="0" borderId="0" xfId="0"/>
    <xf numFmtId="166" fontId="0" fillId="0" borderId="0" xfId="0" applyNumberFormat="1"/>
    <xf numFmtId="0" fontId="0" fillId="0" borderId="0" xfId="0" pivotButton="1" applyFont="1"/>
    <xf numFmtId="166" fontId="0" fillId="0" borderId="0" xfId="0" applyNumberFormat="1" applyFont="1"/>
    <xf numFmtId="0" fontId="0" fillId="0" borderId="0" xfId="0" applyFont="1" applyAlignment="1">
      <alignment horizontal="left"/>
    </xf>
    <xf numFmtId="0" fontId="0" fillId="0" borderId="0" xfId="0" applyFont="1" applyAlignment="1">
      <alignment horizontal="left" indent="1"/>
    </xf>
    <xf numFmtId="0" fontId="5" fillId="0" borderId="3" xfId="0" applyFont="1" applyFill="1" applyBorder="1" applyAlignment="1">
      <alignment horizontal="left" vertical="top"/>
    </xf>
    <xf numFmtId="0" fontId="8" fillId="0" borderId="3" xfId="0" applyFont="1" applyFill="1" applyBorder="1" applyAlignment="1">
      <alignment horizontal="left" vertical="top"/>
    </xf>
    <xf numFmtId="0" fontId="5" fillId="6" borderId="3" xfId="0" applyFont="1" applyFill="1" applyBorder="1" applyAlignment="1">
      <alignment horizontal="left" vertical="top"/>
    </xf>
    <xf numFmtId="0" fontId="5" fillId="3" borderId="3" xfId="0" applyFont="1" applyFill="1" applyBorder="1" applyAlignment="1">
      <alignment horizontal="left" vertical="top"/>
    </xf>
    <xf numFmtId="0" fontId="10" fillId="8" borderId="3" xfId="0" applyFont="1" applyFill="1" applyBorder="1" applyAlignment="1">
      <alignment horizontal="left" vertical="top"/>
    </xf>
    <xf numFmtId="0" fontId="5" fillId="0" borderId="3" xfId="0" applyFont="1" applyBorder="1" applyAlignment="1">
      <alignment horizontal="left" vertical="top"/>
    </xf>
    <xf numFmtId="0" fontId="5" fillId="2" borderId="3" xfId="0" applyFont="1" applyFill="1" applyBorder="1" applyAlignment="1">
      <alignment horizontal="left" vertical="top"/>
    </xf>
    <xf numFmtId="0" fontId="5" fillId="5" borderId="3" xfId="0" applyFont="1" applyFill="1" applyBorder="1" applyAlignment="1">
      <alignment horizontal="left" vertical="top"/>
    </xf>
    <xf numFmtId="0" fontId="5" fillId="4" borderId="3" xfId="0" applyFont="1" applyFill="1" applyBorder="1" applyAlignment="1">
      <alignment horizontal="left" vertical="top"/>
    </xf>
    <xf numFmtId="0" fontId="7" fillId="3" borderId="3" xfId="0" applyFont="1" applyFill="1" applyBorder="1" applyAlignment="1">
      <alignment horizontal="left" vertical="top"/>
    </xf>
    <xf numFmtId="0" fontId="0" fillId="0" borderId="5" xfId="0" applyBorder="1" applyAlignment="1">
      <alignment horizontal="left"/>
    </xf>
    <xf numFmtId="0" fontId="0" fillId="0" borderId="3" xfId="0" applyBorder="1" applyAlignment="1">
      <alignment horizontal="left"/>
    </xf>
    <xf numFmtId="167" fontId="10" fillId="8" borderId="3" xfId="0" applyNumberFormat="1" applyFont="1" applyFill="1" applyBorder="1" applyAlignment="1">
      <alignment horizontal="left" vertical="top"/>
    </xf>
    <xf numFmtId="0" fontId="0" fillId="0" borderId="0" xfId="0" applyAlignment="1">
      <alignment horizontal="left"/>
    </xf>
    <xf numFmtId="0" fontId="5" fillId="0" borderId="3" xfId="0" applyFont="1" applyBorder="1" applyAlignment="1">
      <alignment horizontal="left"/>
    </xf>
    <xf numFmtId="0" fontId="5" fillId="0" borderId="2" xfId="0" applyFont="1" applyBorder="1" applyAlignment="1">
      <alignment horizontal="left" vertical="top"/>
    </xf>
    <xf numFmtId="0" fontId="5" fillId="0" borderId="1" xfId="0" applyFont="1" applyBorder="1" applyAlignment="1">
      <alignment horizontal="left" vertical="top"/>
    </xf>
    <xf numFmtId="0" fontId="5" fillId="3" borderId="0" xfId="0" applyFont="1" applyFill="1" applyAlignment="1">
      <alignment horizontal="left" vertical="top"/>
    </xf>
    <xf numFmtId="0" fontId="5" fillId="0" borderId="0" xfId="0" applyFont="1" applyAlignment="1">
      <alignment horizontal="left" vertical="top"/>
    </xf>
    <xf numFmtId="0" fontId="5" fillId="2" borderId="0" xfId="0" applyFont="1" applyFill="1" applyAlignment="1">
      <alignment horizontal="left" vertical="top"/>
    </xf>
    <xf numFmtId="3" fontId="5" fillId="0" borderId="1" xfId="0" applyNumberFormat="1" applyFont="1" applyBorder="1" applyAlignment="1">
      <alignment horizontal="left" vertical="top"/>
    </xf>
    <xf numFmtId="0" fontId="5" fillId="6" borderId="1" xfId="0" applyFont="1" applyFill="1" applyBorder="1" applyAlignment="1">
      <alignment horizontal="left" vertical="top"/>
    </xf>
    <xf numFmtId="167" fontId="5" fillId="2" borderId="3" xfId="0" applyNumberFormat="1" applyFont="1" applyFill="1" applyBorder="1" applyAlignment="1">
      <alignment horizontal="left" vertical="top"/>
    </xf>
    <xf numFmtId="164" fontId="5" fillId="0" borderId="1" xfId="0" applyNumberFormat="1" applyFont="1" applyBorder="1" applyAlignment="1">
      <alignment horizontal="left" vertical="top"/>
    </xf>
    <xf numFmtId="0" fontId="6" fillId="0" borderId="0" xfId="0" applyFont="1" applyAlignment="1">
      <alignment horizontal="left" vertical="top"/>
    </xf>
    <xf numFmtId="0" fontId="6" fillId="0" borderId="1" xfId="0" applyFont="1" applyBorder="1" applyAlignment="1">
      <alignment horizontal="left" vertical="top"/>
    </xf>
    <xf numFmtId="0" fontId="5" fillId="0" borderId="4" xfId="0" applyFont="1" applyBorder="1" applyAlignment="1">
      <alignment horizontal="left" vertical="top"/>
    </xf>
    <xf numFmtId="0" fontId="11" fillId="0" borderId="3" xfId="0" applyFont="1" applyBorder="1" applyAlignment="1">
      <alignment horizontal="left" vertical="top"/>
    </xf>
    <xf numFmtId="3" fontId="5" fillId="0" borderId="3" xfId="0" applyNumberFormat="1" applyFont="1" applyBorder="1" applyAlignment="1">
      <alignment horizontal="left" vertical="top"/>
    </xf>
    <xf numFmtId="0" fontId="6" fillId="0" borderId="3" xfId="0" applyFont="1" applyBorder="1" applyAlignment="1">
      <alignment horizontal="left" vertical="top"/>
    </xf>
    <xf numFmtId="165" fontId="5" fillId="0" borderId="3" xfId="0" applyNumberFormat="1" applyFont="1" applyBorder="1" applyAlignment="1">
      <alignment horizontal="left" vertical="top"/>
    </xf>
    <xf numFmtId="0" fontId="5" fillId="7" borderId="3" xfId="0" applyFont="1" applyFill="1" applyBorder="1" applyAlignment="1">
      <alignment horizontal="left" vertical="top"/>
    </xf>
    <xf numFmtId="0" fontId="9" fillId="0" borderId="3" xfId="1" applyFont="1" applyBorder="1" applyAlignment="1">
      <alignment horizontal="left" vertical="top"/>
    </xf>
    <xf numFmtId="0" fontId="12" fillId="10" borderId="3" xfId="0" applyFont="1" applyFill="1" applyBorder="1" applyAlignment="1">
      <alignment horizontal="left" vertical="top"/>
    </xf>
    <xf numFmtId="0" fontId="13" fillId="10" borderId="3" xfId="0" applyFont="1" applyFill="1" applyBorder="1" applyAlignment="1">
      <alignment horizontal="left" vertical="top"/>
    </xf>
    <xf numFmtId="0" fontId="14" fillId="10" borderId="5" xfId="0" applyFont="1" applyFill="1" applyBorder="1" applyAlignment="1">
      <alignment horizontal="left"/>
    </xf>
    <xf numFmtId="0" fontId="14" fillId="10" borderId="3" xfId="0" applyFont="1" applyFill="1" applyBorder="1" applyAlignment="1">
      <alignment horizontal="left"/>
    </xf>
    <xf numFmtId="0" fontId="5" fillId="11" borderId="3" xfId="0" applyFont="1" applyFill="1" applyBorder="1" applyAlignment="1">
      <alignment horizontal="left" vertical="top"/>
    </xf>
    <xf numFmtId="0" fontId="10" fillId="8" borderId="3" xfId="0" applyFont="1" applyFill="1" applyBorder="1" applyAlignment="1" applyProtection="1">
      <alignment horizontal="left" vertical="top"/>
    </xf>
    <xf numFmtId="168" fontId="10" fillId="8" borderId="3" xfId="0" applyNumberFormat="1" applyFont="1" applyFill="1" applyBorder="1" applyAlignment="1" applyProtection="1">
      <alignment horizontal="left" vertical="top"/>
    </xf>
    <xf numFmtId="167" fontId="5" fillId="0" borderId="3" xfId="0" applyNumberFormat="1" applyFont="1" applyBorder="1" applyAlignment="1" applyProtection="1">
      <alignment horizontal="left" vertical="top"/>
    </xf>
    <xf numFmtId="168" fontId="5" fillId="0" borderId="3" xfId="0" applyNumberFormat="1" applyFont="1" applyBorder="1" applyAlignment="1" applyProtection="1">
      <alignment horizontal="left" vertical="top"/>
    </xf>
    <xf numFmtId="0" fontId="5" fillId="0" borderId="3" xfId="0" applyFont="1" applyFill="1" applyBorder="1" applyAlignment="1" applyProtection="1">
      <alignment horizontal="left" vertical="top"/>
    </xf>
    <xf numFmtId="0" fontId="5" fillId="0" borderId="3" xfId="0" applyFont="1" applyBorder="1" applyAlignment="1" applyProtection="1">
      <alignment horizontal="left" vertical="top"/>
    </xf>
    <xf numFmtId="166" fontId="5" fillId="0" borderId="3" xfId="2" applyFont="1" applyBorder="1" applyAlignment="1" applyProtection="1">
      <alignment horizontal="left" vertical="top"/>
    </xf>
    <xf numFmtId="168" fontId="5" fillId="0" borderId="3" xfId="2" applyNumberFormat="1" applyFont="1" applyBorder="1" applyAlignment="1" applyProtection="1">
      <alignment horizontal="left" vertical="top"/>
    </xf>
    <xf numFmtId="0" fontId="8" fillId="0" borderId="3" xfId="0" applyFont="1" applyFill="1" applyBorder="1" applyAlignment="1" applyProtection="1">
      <alignment horizontal="left" vertical="top"/>
    </xf>
    <xf numFmtId="168" fontId="8" fillId="0" borderId="3" xfId="0" applyNumberFormat="1" applyFont="1" applyBorder="1" applyAlignment="1" applyProtection="1">
      <alignment horizontal="left" vertical="top"/>
    </xf>
    <xf numFmtId="3" fontId="5" fillId="0" borderId="3" xfId="0" applyNumberFormat="1" applyFont="1" applyBorder="1" applyAlignment="1" applyProtection="1">
      <alignment horizontal="left" vertical="top"/>
    </xf>
    <xf numFmtId="0" fontId="11" fillId="0" borderId="3" xfId="0" applyFont="1" applyFill="1" applyBorder="1" applyAlignment="1" applyProtection="1">
      <alignment horizontal="left" vertical="top"/>
    </xf>
    <xf numFmtId="0" fontId="5" fillId="0" borderId="3" xfId="0" applyNumberFormat="1" applyFont="1" applyBorder="1" applyAlignment="1" applyProtection="1">
      <alignment horizontal="left" vertical="top"/>
    </xf>
    <xf numFmtId="168" fontId="5" fillId="3" borderId="3" xfId="0" applyNumberFormat="1" applyFont="1" applyFill="1" applyBorder="1" applyAlignment="1" applyProtection="1">
      <alignment horizontal="left" vertical="top"/>
    </xf>
    <xf numFmtId="167" fontId="11" fillId="0" borderId="3" xfId="0" applyNumberFormat="1" applyFont="1" applyBorder="1" applyAlignment="1" applyProtection="1">
      <alignment horizontal="left" vertical="top"/>
    </xf>
    <xf numFmtId="167" fontId="5" fillId="6" borderId="3" xfId="0" applyNumberFormat="1" applyFont="1" applyFill="1" applyBorder="1" applyAlignment="1" applyProtection="1">
      <alignment horizontal="left" vertical="top"/>
    </xf>
    <xf numFmtId="168" fontId="5" fillId="6" borderId="3" xfId="0" applyNumberFormat="1" applyFont="1" applyFill="1" applyBorder="1" applyAlignment="1" applyProtection="1">
      <alignment horizontal="left" vertical="top"/>
    </xf>
    <xf numFmtId="0" fontId="5" fillId="6" borderId="3" xfId="0" applyFont="1" applyFill="1" applyBorder="1" applyAlignment="1" applyProtection="1">
      <alignment horizontal="left" vertical="top"/>
    </xf>
    <xf numFmtId="167" fontId="5" fillId="0" borderId="3" xfId="0" applyNumberFormat="1" applyFont="1" applyFill="1" applyBorder="1" applyAlignment="1" applyProtection="1">
      <alignment horizontal="left" vertical="top"/>
    </xf>
    <xf numFmtId="3" fontId="5" fillId="0" borderId="3" xfId="0" applyNumberFormat="1" applyFont="1" applyFill="1" applyBorder="1" applyAlignment="1" applyProtection="1">
      <alignment horizontal="left" vertical="top"/>
    </xf>
    <xf numFmtId="164" fontId="5" fillId="0" borderId="3" xfId="0" applyNumberFormat="1" applyFont="1" applyFill="1" applyBorder="1" applyAlignment="1" applyProtection="1">
      <alignment horizontal="left" vertical="top"/>
    </xf>
    <xf numFmtId="0" fontId="0" fillId="0" borderId="5" xfId="0" applyBorder="1" applyAlignment="1" applyProtection="1">
      <alignment horizontal="left"/>
    </xf>
    <xf numFmtId="168" fontId="1" fillId="0" borderId="3" xfId="0" applyNumberFormat="1" applyFont="1" applyBorder="1" applyAlignment="1" applyProtection="1">
      <alignment horizontal="left"/>
    </xf>
    <xf numFmtId="0" fontId="0" fillId="0" borderId="3" xfId="0" applyBorder="1" applyAlignment="1" applyProtection="1">
      <alignment horizontal="left"/>
    </xf>
    <xf numFmtId="168" fontId="0" fillId="0" borderId="5" xfId="0" applyNumberFormat="1" applyBorder="1" applyAlignment="1" applyProtection="1">
      <alignment horizontal="left"/>
    </xf>
    <xf numFmtId="168" fontId="0" fillId="0" borderId="3" xfId="0" applyNumberFormat="1" applyBorder="1" applyAlignment="1" applyProtection="1">
      <alignment horizontal="left"/>
    </xf>
    <xf numFmtId="0" fontId="4" fillId="9" borderId="0" xfId="0" applyFont="1" applyFill="1" applyAlignment="1">
      <alignment horizontal="center"/>
    </xf>
  </cellXfs>
  <cellStyles count="3">
    <cellStyle name="Currency" xfId="2" builtinId="4"/>
    <cellStyle name="Hyperlink" xfId="1" builtinId="8"/>
    <cellStyle name="Normal" xfId="0" builtinId="0"/>
  </cellStyles>
  <dxfs count="21">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font>
        <sz val="12"/>
      </font>
    </dxf>
    <dxf>
      <numFmt numFmtId="34" formatCode="_-&quot;$&quot;* #,##0.00_-;\-&quot;$&quot;* #,##0.00_-;_-&quot;$&quot;* &quot;-&quot;??_-;_-@_-"/>
    </dxf>
    <dxf>
      <numFmt numFmtId="34" formatCode="_-&quot;$&quot;* #,##0.00_-;\-&quot;$&quot;* #,##0.00_-;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pivotCacheDefinition" Target="pivotCache/pivotCacheDefinition1.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Excel Services" refreshedDate="43740.483690046298" createdVersion="6" refreshedVersion="6" minRefreshableVersion="3" recordCount="375">
  <cacheSource type="worksheet">
    <worksheetSource ref="A1:I376" sheet="Consolidated Budget Request9.27"/>
  </cacheSource>
  <cacheFields count="9">
    <cacheField name="Division/Org" numFmtId="0">
      <sharedItems count="13">
        <s v="BSS"/>
        <s v="FAC &amp; KIN"/>
        <s v="PSME"/>
        <s v="Kinesiology &amp; Athletics Div"/>
        <s v="BHS"/>
        <s v="Student Services"/>
        <s v="Workforce Dev &amp; CTE"/>
        <s v="LA"/>
        <s v="President's Office"/>
        <s v="District/De Anza"/>
        <s v="Business Services/District"/>
        <s v="Marketing, Outreach and Community Relations"/>
        <s v="Foothill Online Learning"/>
      </sharedItems>
    </cacheField>
    <cacheField name="Budget Manager" numFmtId="0">
      <sharedItems/>
    </cacheField>
    <cacheField name="Program" numFmtId="0">
      <sharedItems count="71">
        <s v="Accounting"/>
        <s v="Anthropology"/>
        <s v="Art &amp; Art History"/>
        <s v="Astronomy"/>
        <s v="Athletics"/>
        <s v="Biology"/>
        <s v="Biology "/>
        <s v="Business"/>
        <s v="Chemistry"/>
        <s v="Child Development"/>
        <s v="Computer Science"/>
        <s v="Counseling"/>
        <s v="CTE &amp; Strong Workforce"/>
        <s v="CTE &amp; Strong Workforce "/>
        <s v="Dance"/>
        <s v="Dental Assisting"/>
        <s v="Dental Hygiene"/>
        <s v="DRC/VRC"/>
        <s v="Emergency Medical Services"/>
        <s v="Engineering"/>
        <s v="English"/>
        <s v="Env Hort &amp; Design"/>
        <s v="EOPS"/>
        <s v="ESLL"/>
        <s v="Evaluations Office"/>
        <s v="FEI"/>
        <s v="FEI "/>
        <s v="Financial Aid"/>
        <s v="Fresh Success"/>
        <s v="GIST &amp; Geography"/>
        <s v="History"/>
        <s v="Honors"/>
        <s v="Judicial Affairs"/>
        <s v="KCI"/>
        <s v="Kin &amp; Physical Ed"/>
        <s v="Library"/>
        <s v="Library "/>
        <s v="Marketing and Outreach"/>
        <s v="Mathematics"/>
        <s v="Music General"/>
        <s v="Online Learning"/>
        <s v="Online Learning "/>
        <s v="Pass the Torch"/>
        <s v="Personal Training"/>
        <s v="Pharm Tech"/>
        <s v="Pharm Tech "/>
        <s v="PHED"/>
        <s v="Photography"/>
        <s v="Physics"/>
        <s v="Psychological Services"/>
        <s v="Psychology"/>
        <s v="Puente"/>
        <s v="Radiologic Technology"/>
        <s v="Respiratory Therapy"/>
        <s v="SLI"/>
        <s v="Sociology"/>
        <s v="Sports Medicine"/>
        <s v="Student Activities"/>
        <s v="Testing &amp; Assessment"/>
        <s v="Theatre Tech &amp; Arts"/>
        <s v="TLC &amp; STEM"/>
        <s v="Transfer Center"/>
        <s v="Vet Tech &amp; Vet Assisting"/>
        <s v="Vet Tech &amp; Assisting" u="1"/>
        <s v="Vet Tech &amp; Vet Assissting" u="1"/>
        <s v="Art/Art History" u="1"/>
        <s v="Testing and Assessment" u="1"/>
        <s v="Theatre Tech &amp; Theatre Arts" u="1"/>
        <s v="Testing &amp; Assessment Center" u="1"/>
        <s v="Vet Tech &amp; Vet Assisting " u="1"/>
        <s v="GIST" u="1"/>
      </sharedItems>
    </cacheField>
    <cacheField name="Item Requested" numFmtId="0">
      <sharedItems containsBlank="1" longText="1"/>
    </cacheField>
    <cacheField name="Amount" numFmtId="0">
      <sharedItems containsBlank="1" containsMixedTypes="1" containsNumber="1" minValue="0" maxValue="300000" longText="1"/>
    </cacheField>
    <cacheField name="Amount Estimate (Highest Value)" numFmtId="168">
      <sharedItems containsBlank="1" containsMixedTypes="1" containsNumber="1" minValue="79" maxValue="3000000"/>
    </cacheField>
    <cacheField name="Sources of Funds/Notes" numFmtId="0">
      <sharedItems containsBlank="1" longText="1"/>
    </cacheField>
    <cacheField name="Fund Yes/No" numFmtId="0">
      <sharedItems containsBlank="1"/>
    </cacheField>
    <cacheField name="Tab"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5">
  <r>
    <x v="0"/>
    <s v="Kurt Hueg"/>
    <x v="0"/>
    <s v="Canvas Training"/>
    <n v="1000"/>
    <n v="1000"/>
    <s v="Work with FH Online Learning for training.  There maybe no cost if this is done by Online Learning. "/>
    <s v="No"/>
    <s v="Department PD"/>
  </r>
  <r>
    <x v="0"/>
    <s v="Kurt Hueg"/>
    <x v="0"/>
    <s v="Lisa Drake"/>
    <n v="3000"/>
    <n v="3000"/>
    <s v="Use $1600 then use Perkins funds "/>
    <s v="Deans discretion while working with Perkins Management."/>
    <s v="Individual PD"/>
  </r>
  <r>
    <x v="0"/>
    <s v="Kurt Hueg"/>
    <x v="0"/>
    <s v="Clicker for the classroom, conversion of manual screen to an automatic one"/>
    <n v="2500"/>
    <n v="2500"/>
    <m/>
    <s v="Deans choice"/>
    <s v="Lottery Funds"/>
  </r>
  <r>
    <x v="0"/>
    <s v="Kurt Hueg"/>
    <x v="0"/>
    <s v="Laptop"/>
    <s v="estimate - $6,000"/>
    <n v="6000"/>
    <s v="Lisa Drake's computer would be on the refresh list.  There should be a discussion regarding a campus-wide computers loan program."/>
    <s v="No"/>
    <s v="New Equipment"/>
  </r>
  <r>
    <x v="0"/>
    <s v="Kurt Hueg"/>
    <x v="0"/>
    <s v="TEA Position"/>
    <n v="30000"/>
    <n v="30000"/>
    <s v="TEA use is questionable for this request.    For discussion in the study group addressing the STEM Center and TLC.  CTE tutoring funds have been used in the past for tutoring expenses."/>
    <s v="HOLD"/>
    <s v="New Staffing"/>
  </r>
  <r>
    <x v="0"/>
    <s v="Kurt Hueg"/>
    <x v="0"/>
    <s v="MS Office 2016 or higher version"/>
    <s v="estimate - $500"/>
    <n v="500"/>
    <s v="ETS Ticket is required to get latest version of MS Office."/>
    <s v="N/A"/>
    <s v="New Tech &amp; Software"/>
  </r>
  <r>
    <x v="0"/>
    <s v="Kurt Hueg"/>
    <x v="0"/>
    <s v="Clerical Assistant"/>
    <s v="N/A"/>
    <n v="7500"/>
    <s v="Use federal work study or &quot;B&quot; budget"/>
    <s v="Deans choice"/>
    <s v="Student Worker"/>
  </r>
  <r>
    <x v="0"/>
    <s v="Kurt Hueg"/>
    <x v="1"/>
    <s v="Articulate skeletongs"/>
    <n v="19000"/>
    <n v="19000"/>
    <m/>
    <s v="No because of funding limitations."/>
    <s v="Lottery Funds"/>
  </r>
  <r>
    <x v="0"/>
    <s v="Kurt Hueg"/>
    <x v="1"/>
    <s v="New Full-time Anthropology Faculty Hire"/>
    <n v="150000"/>
    <n v="150000"/>
    <s v="Part of the faculty hiring process."/>
    <m/>
    <s v="New Staffing"/>
  </r>
  <r>
    <x v="0"/>
    <s v="Kurt Hueg"/>
    <x v="1"/>
    <s v="Updates to the computers in the Center for Applied Anthropology (Room 3102)"/>
    <n v="10000"/>
    <n v="10000"/>
    <s v="Recommend contacting Asha/ETS and utilize refurbished computers with updated software"/>
    <s v="Yes"/>
    <s v="New Tech &amp; Software"/>
  </r>
  <r>
    <x v="0"/>
    <s v="Kurt Hueg"/>
    <x v="1"/>
    <s v="We would like to again request stipends and/or release time for Maurer and Connell (.1 annual load each) to manage, recruit, direct, administer the field schools abroad in Ecuador , Ireland, and potentially other locations we offer each summer."/>
    <s v="Equivalent of .2 load"/>
    <n v="56000"/>
    <s v="Faculty are getting paid over load for these assignments. "/>
    <s v="No"/>
    <s v="Stipend"/>
  </r>
  <r>
    <x v="1"/>
    <s v="Debbie Lee"/>
    <x v="2"/>
    <s v="Art/Art History Department Retreat/On Campus Training on Equity"/>
    <s v="$500 for the 5 (60 minute sessions)"/>
    <n v="500"/>
    <s v="Can use &quot;B&quot; budget to pay for speakers/training module.  The cost of part-time faculty attending is paid by the District as part of part-time faculty workshop."/>
    <s v="Yes"/>
    <s v="Department PD"/>
  </r>
  <r>
    <x v="1"/>
    <s v="Debbie Lee"/>
    <x v="2"/>
    <s v="Drawing Boards with Clips for the Drawing Classes room 1602"/>
    <s v="$20 times 35 students= $700"/>
    <n v="700"/>
    <m/>
    <s v="Yes"/>
    <s v="Lottery Funds"/>
  </r>
  <r>
    <x v="1"/>
    <s v="Debbie Lee"/>
    <x v="2"/>
    <s v="Manikins and Plaster Casts for Drawing Still Lives"/>
    <n v="316.8"/>
    <n v="316.8"/>
    <m/>
    <s v="Yes"/>
    <s v="Lottery Funds"/>
  </r>
  <r>
    <x v="1"/>
    <s v="Debbie Lee"/>
    <x v="2"/>
    <s v="Model Stand and Retractable Landing"/>
    <s v="quote - $1,425 model stand plus gear $249 = Total $1,674"/>
    <n v="1674"/>
    <s v="Utilize FFE Measure C Funding"/>
    <s v="Yes"/>
    <s v="New Equipment"/>
  </r>
  <r>
    <x v="1"/>
    <s v="Debbie Lee"/>
    <x v="2"/>
    <s v="Ceramic's Exhaust hood/exhaust fan for the glaze area in room 1803."/>
    <s v="estimate - $3,000-$4000"/>
    <n v="4000"/>
    <s v="Need to conduct an air quality study first then decide how to proceed.   Issues regarding where to place the hood and the size of the hood."/>
    <s v="No"/>
    <s v="New Equipment"/>
  </r>
  <r>
    <x v="1"/>
    <s v="Debbie Lee"/>
    <x v="2"/>
    <s v="Electric kiln"/>
    <s v="estimate - $3,000"/>
    <n v="3000"/>
    <s v=" Use Measure C FF&amp;E funds for the kiln.  Electric work needed for new kiln which a work order would need to be done.  Use &quot;B&quot; budget and estimate 2 electricians for 2 days."/>
    <s v="Reviewed by the Dean."/>
    <s v="New Equipment"/>
  </r>
  <r>
    <x v="1"/>
    <s v="Debbie Lee"/>
    <x v="2"/>
    <s v="5 Brent Model C potters wheels"/>
    <s v="estimate - $6,200"/>
    <n v="6200"/>
    <s v="use Measure C FF&amp;E funds"/>
    <s v="Yes"/>
    <s v="New Equipment"/>
  </r>
  <r>
    <x v="1"/>
    <s v="Debbie Lee"/>
    <x v="2"/>
    <s v="6 Standing Lights for the Drawing and Painting Room 1602"/>
    <s v="estimate - $575.74"/>
    <n v="575.74"/>
    <s v="Lottery funds"/>
    <s v="Yes"/>
    <s v="New Equipment"/>
  </r>
  <r>
    <x v="1"/>
    <s v="Debbie Lee"/>
    <x v="2"/>
    <s v="Utility Cart to transport Three Dimenional Design Sculpture Items"/>
    <s v="quote - $129"/>
    <n v="129"/>
    <s v="&quot;B&quot; Budget"/>
    <s v="Determined by the Dean"/>
    <s v="New Equipment"/>
  </r>
  <r>
    <x v="1"/>
    <s v="Debbie Lee"/>
    <x v="2"/>
    <s v="Paper Trimmer- 18&quot; (quantity of three)_x000a_"/>
    <s v="quote - $555"/>
    <n v="555"/>
    <s v="Lottery funds"/>
    <s v="Determined by the Dean"/>
    <s v="New Equipment"/>
  </r>
  <r>
    <x v="1"/>
    <s v="Debbie Lee"/>
    <x v="2"/>
    <s v="Student Run Art Gallery located in the Fine Arts and Communication Division Office"/>
    <s v="estimate - $500"/>
    <n v="500"/>
    <s v="Need to have more information related to the HUB and its impact on space."/>
    <s v="HOLD"/>
    <s v="New Space &amp; Facilities"/>
  </r>
  <r>
    <x v="1"/>
    <s v="Debbie Lee"/>
    <x v="2"/>
    <s v="Life Drawing Models"/>
    <n v="5400"/>
    <n v="5400"/>
    <s v="Use &quot;B&quot; Budget."/>
    <s v="Yes"/>
    <s v="New Staffing"/>
  </r>
  <r>
    <x v="1"/>
    <s v="Debbie Lee"/>
    <x v="2"/>
    <s v="Full Time Art History Instructor"/>
    <m/>
    <n v="108025"/>
    <s v="Part of the faculty hiring process."/>
    <m/>
    <s v="New Staffing"/>
  </r>
  <r>
    <x v="1"/>
    <s v="Debbie Lee"/>
    <x v="2"/>
    <s v="Ipad Pro 12.9 in Ipad Pro, Ipad Air and 2. Apple Pencils 2nd Generation"/>
    <s v="quote - $1,629"/>
    <n v="1629"/>
    <s v="B Budget from the Department"/>
    <s v="Yes, but policies and procedures should be followed to secure divice and ensure appropriate use of item."/>
    <s v="New Tech &amp; Software"/>
  </r>
  <r>
    <x v="1"/>
    <s v="Debbie Lee"/>
    <x v="2"/>
    <s v="Snagit"/>
    <s v=" $150 (3 Licenses) "/>
    <n v="150"/>
    <s v="Lottery"/>
    <s v="Yes"/>
    <s v="Ongoing Tech &amp; Software"/>
  </r>
  <r>
    <x v="1"/>
    <s v="Debbie Lee"/>
    <x v="2"/>
    <s v="Workstudy Art Organizer"/>
    <m/>
    <n v="7500"/>
    <s v="Use federal work study or &quot;B&quot; budget"/>
    <s v="Deans choice"/>
    <s v="Student Worker"/>
  </r>
  <r>
    <x v="2"/>
    <s v="Ram Subramaniam"/>
    <x v="3"/>
    <s v="Coronado 10mm Blocking Filter"/>
    <s v="quote - 500 + taxes + shipping_x000a_"/>
    <n v="600"/>
    <s v="Lottery funds"/>
    <s v="Determined by the Dean"/>
    <s v="New Equipment"/>
  </r>
  <r>
    <x v="2"/>
    <s v="Ram Subramaniam"/>
    <x v="3"/>
    <s v="Sunscreenr UV camera"/>
    <s v="estimate - $79"/>
    <n v="79"/>
    <s v="need more information. Also no cost"/>
    <s v="Determined by the Dean"/>
    <s v="New Equipment"/>
  </r>
  <r>
    <x v="3"/>
    <s v="Debbie Lee"/>
    <x v="4"/>
    <s v="Athletic uniforms, Men's Soccer, Football, Women's Volleyball and Women's Soccer"/>
    <n v="25000"/>
    <n v="25000"/>
    <m/>
    <s v="Yes"/>
    <s v="Lottery Funds"/>
  </r>
  <r>
    <x v="3"/>
    <s v="Debbie Lee"/>
    <x v="4"/>
    <s v="Equity Coordinator Athletics"/>
    <n v="40000"/>
    <n v="40000"/>
    <s v="Further discussion with the Equity Team."/>
    <s v="HOLD"/>
    <s v="New Staffing"/>
  </r>
  <r>
    <x v="3"/>
    <s v="Debbie Lee"/>
    <x v="4"/>
    <s v="Assistant Athletic Director-game management. To assist the Athletic Director in game management and site supervision."/>
    <n v="4500"/>
    <n v="4500"/>
    <s v="For using a faculty member, use &quot;B&quot; Budget and pay as an additional pay assignment."/>
    <s v="Dean's choice"/>
    <s v="Stipend"/>
  </r>
  <r>
    <x v="4"/>
    <s v="Ram Subramaniam"/>
    <x v="5"/>
    <s v="Annual Biology Summit"/>
    <s v="2,000_x000a_"/>
    <n v="2000"/>
    <s v="Can use &quot;B&quot; budget to pay for speakers/training module.  The cost of part-time faculty attending is paid by the District as part of part-time faculty workshop."/>
    <s v="Yes"/>
    <s v="Department PD"/>
  </r>
  <r>
    <x v="4"/>
    <s v="Ram Subramaniam"/>
    <x v="5"/>
    <s v="Supplies_x000a_"/>
    <n v="30000"/>
    <n v="30000"/>
    <m/>
    <s v="Yes"/>
    <s v="Lottery Funds"/>
  </r>
  <r>
    <x v="4"/>
    <s v="Ram Subramaniam"/>
    <x v="5"/>
    <s v="Microscope imaging equipment_x000a_"/>
    <s v="quote - $8,525-$14,658"/>
    <n v="14658"/>
    <s v="Measure C FF&amp;E"/>
    <s v="Determined by the Dean"/>
    <s v="New Equipment"/>
  </r>
  <r>
    <x v="4"/>
    <s v="Ram Subramaniam"/>
    <x v="5"/>
    <s v="_x000a_Outdoor Classroom: Evolution Garden._x000a_"/>
    <s v="estimate - $1,000,000"/>
    <n v="1000000"/>
    <s v="Review project list for next bond and consider updating the facilities master plan.  Plant Services to provide estimate."/>
    <s v="HOLD"/>
    <s v="New Space &amp; Facilities"/>
  </r>
  <r>
    <x v="4"/>
    <s v="Ram Subramaniam"/>
    <x v="5"/>
    <s v="8 laptops"/>
    <s v="estimate - 2400"/>
    <n v="2400"/>
    <s v="used for all Biology courses.  Use Measure C FF&amp;E.  Create new project from 601."/>
    <s v="Yes"/>
    <s v="New Tech &amp; Software"/>
  </r>
  <r>
    <x v="4"/>
    <s v="Ram Subramaniam"/>
    <x v="5"/>
    <s v="Autoclave and dishwasher maintenance"/>
    <s v=" $9,000-$11000 "/>
    <n v="11000"/>
    <s v="Fund 14 'B' Budget"/>
    <s v="Deans Choice."/>
    <s v="Ongoing Equipment"/>
  </r>
  <r>
    <x v="4"/>
    <s v="Ram Subramaniam"/>
    <x v="5"/>
    <s v="California Native Plant Garden"/>
    <s v="Funding for a work study student to maintain the California Native Plant Garden, and to organize activities in coordination with Biology and Horticulture faculty ~$630-2010 per quarter depending on weekly hours (5-10) and placement on wage scale ($10.50-16.75/hr)."/>
    <n v="7500"/>
    <s v="Use federal work study or &quot;B&quot; budget"/>
    <s v="Deans choice"/>
    <s v="Student Worker"/>
  </r>
  <r>
    <x v="4"/>
    <s v="Ram Subramaniam"/>
    <x v="6"/>
    <s v="New Full-time Faculty member, Biology"/>
    <m/>
    <n v="108024.58"/>
    <s v="Part of the faculty hiring process."/>
    <m/>
    <s v="New Staffing"/>
  </r>
  <r>
    <x v="0"/>
    <s v="Kurt Hueg"/>
    <x v="7"/>
    <s v="Laurence Lew, Natasha Mancuso, Jose Nava"/>
    <n v="8700"/>
    <n v="8700"/>
    <s v="Use $1600 then use Perkins funds. Professional Conference Funds = $1,600 x 3 Faculty Members = $4,800. Requested Money $3900"/>
    <s v="Deans discretion while working with Perkins Management."/>
    <s v="Individual PD"/>
  </r>
  <r>
    <x v="0"/>
    <s v="Kurt Hueg"/>
    <x v="7"/>
    <s v="Business Publication Subscriptions"/>
    <n v="1000"/>
    <n v="1000"/>
    <s v="Coordinate with Library-digital materials"/>
    <s v="No"/>
    <s v="Lottery Funds"/>
  </r>
  <r>
    <x v="0"/>
    <s v="Kurt Hueg"/>
    <x v="7"/>
    <s v="Full Time Faculty (area of focus in Digital Marketing or Business Analytics or Leadership/Entrepreneurship"/>
    <s v="Base Teaching Load plus Benefits = $100,000"/>
    <n v="100000"/>
    <s v="Part of the faculty hiring process."/>
    <m/>
    <s v="New Staffing"/>
  </r>
  <r>
    <x v="0"/>
    <s v="Kurt Hueg"/>
    <x v="7"/>
    <s v="Student-staffed project to design and develop a prototype technology platform to manage student work-based learning experiences. The platform will operate like an eBay for internships, connecting students looking for specific work-based learning experiences with internal projects from faculty and staff, as well as companies looking for students to complete professional work projects. This project will be the first phase of a three-year project intended to establish an experiential learning center of excellence at Foothill to provide students with authentic professional work experience which will prepare them for success in the workforce."/>
    <n v="50000"/>
    <n v="50000"/>
    <s v="Requires further review.  Are costs related to hiring students/faculty.  Could this be part of an innovation project for Service Leadership?"/>
    <s v="No"/>
    <s v="Perkins"/>
  </r>
  <r>
    <x v="0"/>
    <s v="Kurt Hueg"/>
    <x v="7"/>
    <s v="Marketing Materials for Digital Marketing Certificate"/>
    <n v="7000"/>
    <n v="7000"/>
    <m/>
    <s v="Yes"/>
    <s v="Perkins"/>
  </r>
  <r>
    <x v="0"/>
    <s v="Kurt Hueg"/>
    <x v="7"/>
    <s v="Business Department Chair Duties"/>
    <n v="6000"/>
    <n v="6000"/>
    <s v="Should be covered in the 3 year agreement for 2018-19, 2019-20, &amp; 2020-21."/>
    <s v="Yes"/>
    <s v="Stipend"/>
  </r>
  <r>
    <x v="0"/>
    <s v="Kurt Hueg"/>
    <x v="7"/>
    <s v="Small Business Innovation &amp; Entrepreneurship Program"/>
    <n v="250000"/>
    <n v="250000"/>
    <s v="Have R&amp;R review Strong Workforce plan that would include the student intern component."/>
    <s v="HOLD"/>
    <s v="Strong Workforce"/>
  </r>
  <r>
    <x v="2"/>
    <s v="Ram Subramaniam"/>
    <x v="8"/>
    <s v="Consumable chemicals to operate chemistry labs"/>
    <n v="12000"/>
    <n v="12000"/>
    <m/>
    <s v="Yes"/>
    <s v="Lottery Funds"/>
  </r>
  <r>
    <x v="2"/>
    <s v="Ram Subramaniam"/>
    <x v="8"/>
    <s v="Glassware to operate Organic Chemistry Labs"/>
    <n v="7010"/>
    <n v="7010"/>
    <m/>
    <s v="Yes"/>
    <s v="Lottery Funds"/>
  </r>
  <r>
    <x v="2"/>
    <s v="Ram Subramaniam"/>
    <x v="8"/>
    <s v="Noteability Software for students"/>
    <n v="300"/>
    <n v="300"/>
    <m/>
    <s v="No"/>
    <s v="Lottery Funds"/>
  </r>
  <r>
    <x v="2"/>
    <s v="Ram Subramaniam"/>
    <x v="8"/>
    <s v="Maintenance for Agilent GC-MS Equipment in Organic Chemistry Labs"/>
    <n v="2008"/>
    <n v="2008"/>
    <s v="Fund 14 'B' Budget"/>
    <s v="Deans Choice."/>
    <s v="Ongoing Equipment"/>
  </r>
  <r>
    <x v="0"/>
    <s v="Kurt Hueg"/>
    <x v="9"/>
    <s v="Textbooks for Lending Library"/>
    <n v="15000"/>
    <n v="15000"/>
    <m/>
    <s v="Yes"/>
    <s v="Lottery Funds"/>
  </r>
  <r>
    <x v="0"/>
    <s v="Kurt Hueg"/>
    <x v="9"/>
    <s v="Program Coordinator I_x000a_"/>
    <s v=" $89,750_x000a_ "/>
    <n v="89750"/>
    <s v="Review coordinator position that is vacant in Apprenticeship.  Further review and discussion needed."/>
    <s v="HOLD"/>
    <s v="New Staffing"/>
  </r>
  <r>
    <x v="0"/>
    <s v="Kurt Hueg"/>
    <x v="9"/>
    <s v="Professional Development Funds for instructor conferences, and materials and supplies for classroom instruction_x000a_"/>
    <n v="6000"/>
    <n v="6000"/>
    <s v="Utilize Perkins funds after the $1600 is used."/>
    <m/>
    <s v="Perkins"/>
  </r>
  <r>
    <x v="0"/>
    <s v="Kurt Hueg"/>
    <x v="9"/>
    <s v="1. Coordinate with early childhood programs for purposes of employment advertising, employee education support and student observations/ practicum placements 2. Aid in advising students on career goals, pathways, and field specific regulations (Title 22 and Title 5) 3. Assist with CHLD conference (Leading with Intent) 4. Use social media and job board to keep connecting students with the larger workforce, our program and professional development opportunities._x000a_"/>
    <s v="33,318 (2 years)"/>
    <n v="33318"/>
    <s v="Strong Workforce"/>
    <s v="AVP's choice"/>
    <s v="Stipend"/>
  </r>
  <r>
    <x v="0"/>
    <s v="Kurt Hueg"/>
    <x v="9"/>
    <s v="Child Development and Education Program Support_x000a_"/>
    <n v="246046"/>
    <n v="246046"/>
    <s v="1) Advocate for Release time for Nicole Kerbey out of SWP approx. $23k for .2 additional release time  2) $10K marketing out of Perkins, total cost est. is $33,000"/>
    <s v="Yes"/>
    <s v="Strong Workforce"/>
  </r>
  <r>
    <x v="2"/>
    <s v="Ram Subramaniam"/>
    <x v="10"/>
    <s v="Class set of textbooks"/>
    <n v="4486.75"/>
    <n v="4486.75"/>
    <m/>
    <s v="Yes"/>
    <s v="Lottery Funds"/>
  </r>
  <r>
    <x v="2"/>
    <s v="Ram Subramaniam"/>
    <x v="10"/>
    <s v="Chegg Subscription"/>
    <n v="180"/>
    <n v="180"/>
    <s v="&quot;B&quot; Budget"/>
    <s v="Yes"/>
    <s v="Lottery Funds"/>
  </r>
  <r>
    <x v="2"/>
    <s v="Ram Subramaniam"/>
    <x v="10"/>
    <s v="Portable whiteboard"/>
    <n v="200"/>
    <n v="200"/>
    <s v="Lottery funds"/>
    <s v="Determined by the Dean"/>
    <s v="New Equipment"/>
  </r>
  <r>
    <x v="2"/>
    <s v="Ram Subramaniam"/>
    <x v="10"/>
    <s v="Digital Writing Tablet"/>
    <s v="800-900"/>
    <n v="900"/>
    <s v="Use &quot;B&quot; budget. "/>
    <s v="Dean's Choice."/>
    <s v="New Tech &amp; Software"/>
  </r>
  <r>
    <x v="2"/>
    <s v="Ram Subramaniam"/>
    <x v="10"/>
    <s v="Screen Castomatic"/>
    <n v="144"/>
    <n v="144"/>
    <s v="Coordinate with Online.  Can use lottery funds or &quot;B&quot; Budget.  Several software doing similar things."/>
    <s v="Yes-see online"/>
    <s v="Ongoing Tech &amp; Software"/>
  </r>
  <r>
    <x v="2"/>
    <s v="Ram Subramaniam"/>
    <x v="10"/>
    <s v="Camtasia Software License"/>
    <n v="3650.3999999999996"/>
    <n v="3650.3999999999996"/>
    <s v="Coordinate with Online.  Can use lottery funds or &quot;B&quot; Budget.  Several software doing similar things."/>
    <s v="Yes-see online"/>
    <s v="Ongoing Tech &amp; Software"/>
  </r>
  <r>
    <x v="2"/>
    <s v="Ram Subramaniam"/>
    <x v="10"/>
    <s v="Cisco Academy Annual Support fee"/>
    <n v="300"/>
    <n v="300"/>
    <s v="B Budget"/>
    <s v="Yes"/>
    <s v="Ongoing Tech &amp; Software"/>
  </r>
  <r>
    <x v="2"/>
    <s v="Ram Subramaniam"/>
    <x v="10"/>
    <s v="VMWare Software subscription fee"/>
    <n v="300"/>
    <n v="300"/>
    <s v="Lottery, or &quot;B&quot; Budget"/>
    <s v="Yes"/>
    <s v="Ongoing Tech &amp; Software"/>
  </r>
  <r>
    <x v="2"/>
    <s v="Ram Subramaniam"/>
    <x v="10"/>
    <s v="Computer Science Guided Pathway"/>
    <s v="N/A"/>
    <s v="N/A"/>
    <s v="Have R&amp;R review Strong Workforce plan that would include the student intern component/ BRaid SLI and SWP funds.  Need more information"/>
    <s v="HOLD"/>
    <s v="Strong Workforce"/>
  </r>
  <r>
    <x v="2"/>
    <s v="Ram Subramaniam"/>
    <x v="10"/>
    <s v="Embedded tutors for CS 1A courses"/>
    <m/>
    <n v="7500"/>
    <s v="Strong Workforce"/>
    <s v="Deans choice"/>
    <s v="Student Worker"/>
  </r>
  <r>
    <x v="5"/>
    <s v="Lan Truong"/>
    <x v="11"/>
    <s v="MBTI Test Units for CRLP Courses"/>
    <n v="20295"/>
    <n v="20295"/>
    <m/>
    <s v="Yes"/>
    <s v="Lottery Funds"/>
  </r>
  <r>
    <x v="6"/>
    <s v="Teresa Ong"/>
    <x v="12"/>
    <s v="Storage Space for Workforce"/>
    <s v="estimate - $2000"/>
    <n v="2000"/>
    <s v="Wait for Hub."/>
    <s v="HOLD"/>
    <s v="New Space &amp; Facilities"/>
  </r>
  <r>
    <x v="6"/>
    <s v="Teresa Ong"/>
    <x v="12"/>
    <s v="Program Coordinator I, Internships_x000a_"/>
    <n v="76000"/>
    <n v="76000"/>
    <s v="Review coordinator position that is vacant in Apprenticeship.  Further review and discussion needed."/>
    <s v="HOLD"/>
    <s v="New Staffing"/>
  </r>
  <r>
    <x v="6"/>
    <s v="Teresa Ong"/>
    <x v="12"/>
    <s v="Support items for Workforce events"/>
    <s v="estimate- $5,000"/>
    <n v="5000"/>
    <s v="Owl Camera - Yes, LCD, cart, is an ETS request."/>
    <s v="Yes for Owl Camera"/>
    <s v="New Tech &amp; Software"/>
  </r>
  <r>
    <x v="6"/>
    <s v="Teresa Ong"/>
    <x v="12"/>
    <s v="Annual agreements with various technology partners"/>
    <n v="5000"/>
    <n v="5000"/>
    <s v="Use &quot;B&quot; budget funding. "/>
    <s v="Yes"/>
    <s v="Ongoing Tech &amp; Software"/>
  </r>
  <r>
    <x v="6"/>
    <s v="Teresa Ong"/>
    <x v="12"/>
    <s v="Work Based Learning Experiences for students"/>
    <n v="100000"/>
    <n v="100000"/>
    <s v="Have R&amp;R review Strong Workforce plan that would include the student intern component."/>
    <s v="HOLD"/>
    <s v="Strong Workforce"/>
  </r>
  <r>
    <x v="6"/>
    <s v="Teresa Ong"/>
    <x v="12"/>
    <s v="Student Administrative Assistant"/>
    <m/>
    <n v="7500"/>
    <s v="Strong Workforce"/>
    <s v="AVP/Deans Choice"/>
    <s v="Student Worker"/>
  </r>
  <r>
    <x v="6"/>
    <s v="Teresa Ong"/>
    <x v="13"/>
    <s v="Perkins and SWP conferences_x000a_"/>
    <s v="8,000.00_x000a_"/>
    <n v="8000"/>
    <s v="Use $1600 then use Perkins funds "/>
    <s v="Deans discretion while working with Perkins Management."/>
    <s v="Individual PD"/>
  </r>
  <r>
    <x v="1"/>
    <s v="Debbie Lee"/>
    <x v="14"/>
    <s v="Dance studio sound system"/>
    <n v="3000"/>
    <n v="3000"/>
    <s v="Bill Motsumoto to estimate the cost and review what needs to be upgraded.  Measure C dollars (FF&amp;E) can be used."/>
    <s v="Deans decision"/>
    <s v="New Equipment"/>
  </r>
  <r>
    <x v="4"/>
    <s v="Ram Subramaniam"/>
    <x v="15"/>
    <s v="Copies, binders, and postage_x000a_"/>
    <n v="7000"/>
    <n v="7000"/>
    <s v="&quot;B&quot; Budget"/>
    <s v="Deans choice"/>
    <s v="Lottery Funds"/>
  </r>
  <r>
    <x v="4"/>
    <s v="Ram Subramaniam"/>
    <x v="15"/>
    <s v="Radiology digital scanner"/>
    <s v="quote - $6,070"/>
    <n v="6070"/>
    <s v="Use Stong Workforce &amp; Perkins"/>
    <s v="Yes"/>
    <s v="New Equipment"/>
  </r>
  <r>
    <x v="4"/>
    <s v="Ram Subramaniam"/>
    <x v="15"/>
    <s v="Digital x-ray cord system"/>
    <s v="quote - $23,000- $92,000.00_x000a_"/>
    <n v="92000"/>
    <s v="Areed to purchase 2 x-ray cords.  Total cost is $20k.  Evaluate as an initial test of the new equipment."/>
    <s v="Yes"/>
    <s v="New Equipment"/>
  </r>
  <r>
    <x v="4"/>
    <s v="Ram Subramaniam"/>
    <x v="15"/>
    <s v="_x000a_Darwin 1 complete mannequin system_x000a_"/>
    <s v="estimate - $7,800"/>
    <n v="7800"/>
    <s v="Assess with department.  Potenially use Stong Workforce, Perkins, &amp; Measure C fund (FF&amp;E)"/>
    <s v="Yes"/>
    <s v="New Equipment"/>
  </r>
  <r>
    <x v="4"/>
    <s v="Ram Subramaniam"/>
    <x v="15"/>
    <s v="Buffalo lab handpieces"/>
    <s v="estimate - $2,325"/>
    <n v="2325"/>
    <s v="Use State Lottery funds."/>
    <s v="Yes"/>
    <s v="New Equipment"/>
  </r>
  <r>
    <x v="4"/>
    <s v="Ram Subramaniam"/>
    <x v="15"/>
    <s v="Ultrasonic instrument cleaner"/>
    <n v="2500"/>
    <n v="2500"/>
    <s v="Use Perkins funds."/>
    <s v="Yes"/>
    <s v="New Equipment"/>
  </r>
  <r>
    <x v="4"/>
    <s v="Ram Subramaniam"/>
    <x v="15"/>
    <s v="Dental assisting chair with abdominal rest"/>
    <n v="2800"/>
    <n v="2800"/>
    <s v="Use Lottery funds."/>
    <s v="Yes"/>
    <s v="New Equipment"/>
  </r>
  <r>
    <x v="4"/>
    <s v="Ram Subramaniam"/>
    <x v="15"/>
    <s v="replacement scanner for program director"/>
    <s v="estimate - $500"/>
    <n v="500"/>
    <s v="B Budget from the Department"/>
    <s v="Yes"/>
    <s v="New Tech &amp; Software"/>
  </r>
  <r>
    <x v="4"/>
    <s v="Ram Subramaniam"/>
    <x v="15"/>
    <s v="Tutoring by Spanish speaking graduates of the dental assisting program"/>
    <n v="3000"/>
    <n v="3000"/>
    <s v="CTE tutering"/>
    <s v="Yes"/>
    <s v="Perkins"/>
  </r>
  <r>
    <x v="4"/>
    <s v="Ram Subramaniam"/>
    <x v="15"/>
    <s v="Faculty development - travel funds for conferences"/>
    <n v="7000"/>
    <n v="7000"/>
    <s v="Utilize Perkins funds after the $1600 is used."/>
    <m/>
    <s v="Perkins"/>
  </r>
  <r>
    <x v="4"/>
    <s v="Ram Subramaniam"/>
    <x v="15"/>
    <s v="Advisory board food, beverages, utensils, plates"/>
    <n v="150"/>
    <n v="150"/>
    <m/>
    <s v="Yes"/>
    <s v="Perkins"/>
  </r>
  <r>
    <x v="4"/>
    <s v="Ram Subramaniam"/>
    <x v="15"/>
    <s v="Dental Board of California program re-evaluation/audit"/>
    <n v="35000"/>
    <n v="35000"/>
    <s v="One-time College Carryover funds"/>
    <s v="Yes"/>
    <s v="Strong Workforce"/>
  </r>
  <r>
    <x v="4"/>
    <s v="Ram Subramaniam"/>
    <x v="15"/>
    <s v="Paid Spanish speaking tutor and recruitment specialist"/>
    <n v="2500"/>
    <n v="2500"/>
    <s v="CTE  TUtoring Funding will pay for this cost."/>
    <s v="Yes"/>
    <s v="Strong Workforce"/>
  </r>
  <r>
    <x v="4"/>
    <s v="Ram Subramaniam"/>
    <x v="15"/>
    <s v="Postage for recruitment postcards"/>
    <n v="250"/>
    <n v="250"/>
    <s v="&quot;B&quot; Budget"/>
    <s v="Dean's choice"/>
    <s v="Strong Workforce"/>
  </r>
  <r>
    <x v="4"/>
    <s v="Ram Subramaniam"/>
    <x v="16"/>
    <s v="Dental Hygiene Faculty Calibration"/>
    <n v="1000"/>
    <n v="1000"/>
    <s v="Check Perkins funds, then utilize &quot;B&quot; budget."/>
    <s v="Yes"/>
    <s v="Department PD"/>
  </r>
  <r>
    <x v="4"/>
    <s v="Ram Subramaniam"/>
    <x v="16"/>
    <s v="Patti Chan"/>
    <n v="3000"/>
    <n v="3000"/>
    <s v="Use $1600 then use Perkins funds. This has been funded under Perkins in the past."/>
    <s v="Deans discretion while working with Perkins Management."/>
    <s v="Individual PD"/>
  </r>
  <r>
    <x v="4"/>
    <s v="Ram Subramaniam"/>
    <x v="16"/>
    <s v="Patti Chan, Z. Pia Staana, Judy Yamamoto"/>
    <n v="6000"/>
    <n v="6000"/>
    <s v="Use $1600 then use Perkins funds "/>
    <s v="Deans discretion while working with Perkins Management."/>
    <s v="Individual PD"/>
  </r>
  <r>
    <x v="4"/>
    <s v="Ram Subramaniam"/>
    <x v="16"/>
    <s v="Medical gases for DH clinic (Praxair PO annually)"/>
    <n v="6000"/>
    <n v="6000"/>
    <m/>
    <s v="Yes"/>
    <s v="Lottery Funds"/>
  </r>
  <r>
    <x v="4"/>
    <s v="Ram Subramaniam"/>
    <x v="16"/>
    <s v="DH department printing budget"/>
    <n v="7000"/>
    <n v="7000"/>
    <m/>
    <s v="Yes"/>
    <s v="Lottery Funds"/>
  </r>
  <r>
    <x v="4"/>
    <s v="Ram Subramaniam"/>
    <x v="16"/>
    <s v="Dental Radiology Lab equipment"/>
    <n v="94000"/>
    <n v="94000"/>
    <s v="Same as Line 16"/>
    <s v="No"/>
    <s v="New Equipment"/>
  </r>
  <r>
    <x v="4"/>
    <s v="Ram Subramaniam"/>
    <x v="16"/>
    <s v="LED lights for the dental units"/>
    <n v="9600"/>
    <n v="9600"/>
    <s v="Replace 4 lighting units ($9,600).  Use Measure C fund (FF&amp;E)"/>
    <s v="Yes"/>
    <s v="New Equipment"/>
  </r>
  <r>
    <x v="4"/>
    <s v="Ram Subramaniam"/>
    <x v="16"/>
    <s v="Allied Health Sciences Building with new Dental Hygiene Clinic"/>
    <s v="TBD"/>
    <s v="TBD"/>
    <s v="Reappropriate existing space as it comes available.  "/>
    <s v="HOLD"/>
    <s v="New Space &amp; Facilities"/>
  </r>
  <r>
    <x v="4"/>
    <s v="Ram Subramaniam"/>
    <x v="16"/>
    <s v="Dental Hygiene instructor"/>
    <n v="100000"/>
    <n v="100000"/>
    <s v="Part of the faculty hiring process."/>
    <m/>
    <s v="New Staffing"/>
  </r>
  <r>
    <x v="4"/>
    <s v="Ram Subramaniam"/>
    <x v="16"/>
    <s v="Dental Hygiene Clinic Maintenance"/>
    <n v="6000"/>
    <n v="6000"/>
    <s v="Fund 14 'B' Budget"/>
    <s v="Deans Choice."/>
    <s v="Ongoing Equipment"/>
  </r>
  <r>
    <x v="4"/>
    <s v="Ram Subramaniam"/>
    <x v="16"/>
    <s v="e-portfolios"/>
    <n v="600"/>
    <n v="600"/>
    <s v="Use existing budget and sources of funds. (&quot;B&quot; budget)"/>
    <s v="Yes"/>
    <s v="Ongoing Tech &amp; Software"/>
  </r>
  <r>
    <x v="4"/>
    <s v="Ram Subramaniam"/>
    <x v="16"/>
    <s v="Funding for dental hygiene clinical tutors, very important for student retention."/>
    <n v="8000"/>
    <n v="8000"/>
    <s v="CTE tutering"/>
    <s v="Yes"/>
    <s v="Perkins"/>
  </r>
  <r>
    <x v="4"/>
    <s v="Ram Subramaniam"/>
    <x v="16"/>
    <s v="Dental hygiene director duties during August. The director is on an 11 month contract and is not paid in August. However, reports, student issues, enrollment, replying to email needs to be done this month. The stipend is estimated based on 40 hours during the month of August."/>
    <n v="2000"/>
    <n v="2000"/>
    <m/>
    <s v="No"/>
    <s v="Stipend"/>
  </r>
  <r>
    <x v="4"/>
    <s v="Ram Subramaniam"/>
    <x v="16"/>
    <s v="Coordination of the DH-BS completion program, including: recruiting, marketing, tracking student data for the pilot program (required by State LAO), web page updates, replying to inquiries, PLO and SLO, presentations on the program, application review and admissions, working with counselors and evaluators, and other duties as needed.  The completion track brings in additional funds to the college ($56/unit) which should be earmarked for this position."/>
    <n v="1000"/>
    <n v="1000"/>
    <s v="BS-Differential Fees."/>
    <s v="Yes"/>
    <s v="Stipend"/>
  </r>
  <r>
    <x v="4"/>
    <s v="Ram Subramaniam"/>
    <x v="16"/>
    <s v="Dental Hygiene-Bachelor of Science completion degree"/>
    <s v="N/A"/>
    <n v="23000"/>
    <s v="Yes to Coordinator under CTE Transitions fund in Perkins, Marketing  from Perkins ($15k) for Faculty Stipend and $8k for Marketing.  No laptop. Need to research non-instructional costs?"/>
    <s v="Yes-Partial"/>
    <s v="Strong Workforce"/>
  </r>
  <r>
    <x v="5"/>
    <s v="Neelam Agarwal"/>
    <x v="17"/>
    <s v="Professional Development Conferences specific to DRC Staff and Faculty"/>
    <n v="41000"/>
    <n v="41000"/>
    <s v="Use $1600, then use DRC Fund 114 &quot;B&quot; Budget, then Foundation Funds"/>
    <s v="Deans discretion."/>
    <s v="Individual PD"/>
  </r>
  <r>
    <x v="5"/>
    <s v="Neelam Agarwal"/>
    <x v="17"/>
    <s v="Bidya Subedi"/>
    <s v="N/A"/>
    <s v="N/A"/>
    <s v="N/A"/>
    <s v="N/A"/>
    <s v="Individual PD"/>
  </r>
  <r>
    <x v="5"/>
    <s v="Neelam Agarwal"/>
    <x v="17"/>
    <s v="Julie Brown"/>
    <n v="7680"/>
    <n v="7680"/>
    <s v="Use $1,600 than use VA grant funds."/>
    <s v="Deans discretion."/>
    <s v="Individual PD"/>
  </r>
  <r>
    <x v="5"/>
    <s v="Neelam Agarwal"/>
    <x v="17"/>
    <s v="ALCB Instructional Materials"/>
    <n v="6500"/>
    <n v="6500"/>
    <s v="Measure C, Instructional Equip for items over $1000, items less than $1000 can use Lottery funds"/>
    <s v="Yes and No"/>
    <s v="Lottery Funds"/>
  </r>
  <r>
    <x v="5"/>
    <s v="Neelam Agarwal"/>
    <x v="17"/>
    <s v="Computer Access Center Wishlist"/>
    <n v="5000"/>
    <n v="5000"/>
    <s v="Use DSP&amp;S funds first (&quot;B&quot; budget) then Lottery Materials funds."/>
    <s v="Yes"/>
    <s v="Lottery Funds"/>
  </r>
  <r>
    <x v="5"/>
    <s v="Neelam Agarwal"/>
    <x v="17"/>
    <s v="HP LaserJet 4250n or an equivalent advanced printer"/>
    <s v="700-2000"/>
    <n v="2000"/>
    <s v="MPS Project (retain location)"/>
    <s v="HOLD"/>
    <s v="New Equipment"/>
  </r>
  <r>
    <x v="5"/>
    <s v="Neelam Agarwal"/>
    <x v="17"/>
    <s v="Academic Coaches"/>
    <n v="69452"/>
    <n v="69452"/>
    <s v="Further followup needed with VRC &amp; DRC.  Can we utilize VRC gran funds and DRC &quot;B&quot; budget for ongoing expenses?"/>
    <s v="HOLD"/>
    <s v="New Staffing"/>
  </r>
  <r>
    <x v="5"/>
    <s v="Neelam Agarwal"/>
    <x v="17"/>
    <s v="Part Time Counselor"/>
    <s v="N/A"/>
    <s v="N/A"/>
    <s v="Utilize VRC grant funds, DRC &quot;B&quot; Budget &amp; DSP&amp;S &quot;B&quot; budget and Equity funds could be utilized as possible sources to fund these expenses.  "/>
    <s v="HOLD"/>
    <s v="New Staffing"/>
  </r>
  <r>
    <x v="5"/>
    <s v="Neelam Agarwal"/>
    <x v="17"/>
    <s v="Program Coordinator position"/>
    <s v="Below is the financial projection of the cost of the Program Coordinator. Using the salary from the Mobility Driver, it would only cost the division $10,000 to add in this new position.  Program Coordinator I $75,000 salary and benefits for Mobility Driver $85,000 salary and benefits for PCI Step 1 Difference: $10,000"/>
    <n v="85000"/>
    <s v="Utilize VRC grant funds, DRC &quot;B&quot; Budget &amp; DSP&amp;S &quot;B&quot; budget and Equity funds could be utilized as possible sources to fund these expenses.  "/>
    <s v="HOLD"/>
    <s v="New Staffing"/>
  </r>
  <r>
    <x v="5"/>
    <s v="Neelam Agarwal"/>
    <x v="17"/>
    <s v="TTW Instructional Aide position"/>
    <s v="Instructional Aide: 20 hours per week at $16 per hour for 48 weeks (4 weeks of training and work during the Summer session + 36 weeks for Fall, Winter, and Spring quarters).  Salary - $15,360. o Benefits - $1,400 o Total: 16,760"/>
    <n v="16760"/>
    <s v="Utilize VRC grant funds, DRC &quot;B&quot; Budget &amp; DSP&amp;S &quot;B&quot; budget and Equity funds could be utilized as possible sources to fund these expenses.  "/>
    <s v="HOLD"/>
    <s v="New Staffing"/>
  </r>
  <r>
    <x v="5"/>
    <s v="Neelam Agarwal"/>
    <x v="17"/>
    <s v="Front Office Assistant"/>
    <n v="42000"/>
    <n v="42000"/>
    <s v="Utilize VRC grant funds, DRC &quot;B&quot; Budget &amp; DSP&amp;S &quot;B&quot; budget and Equity funds could be utilized as possible sources to fund these expenses.  "/>
    <s v="HOLD"/>
    <s v="New Staffing"/>
  </r>
  <r>
    <x v="5"/>
    <s v="Neelam Agarwal"/>
    <x v="17"/>
    <s v="Clockwork: additional software Modules"/>
    <n v="1500"/>
    <n v="1500"/>
    <s v="DSP&amp;S &quot;B&quot; Budget, Veterans &quot;B&quot; or VRC Grant, Veterans Categorical Funds"/>
    <s v="Yes"/>
    <s v="New Tech &amp; Software"/>
  </r>
  <r>
    <x v="5"/>
    <s v="Neelam Agarwal"/>
    <x v="17"/>
    <s v="a. Assistive Technology: Sonocent and Kurzweil 3000"/>
    <n v="8250"/>
    <n v="8250"/>
    <s v="Use existing funds (Fund 122 &quot;B&quot; budget)"/>
    <s v="Yes"/>
    <s v="Ongoing Tech &amp; Software"/>
  </r>
  <r>
    <x v="4"/>
    <s v="Ram Subramaniam"/>
    <x v="18"/>
    <s v="EMS Program classroom and laboratory supplies"/>
    <n v="10000"/>
    <n v="10000"/>
    <m/>
    <s v="Yes"/>
    <s v="Lottery Funds"/>
  </r>
  <r>
    <x v="4"/>
    <s v="Ram Subramaniam"/>
    <x v="18"/>
    <s v="Stanford Anatomical Lab"/>
    <n v="5500"/>
    <n v="5500"/>
    <s v="Not clear on what they are asking to fund? If the cost of the cadaver is less than $1000 we can charge it to lottery, we can not charge the contract for the location."/>
    <s v="Yes for the cadaver."/>
    <s v="Lottery Funds"/>
  </r>
  <r>
    <x v="4"/>
    <s v="Ram Subramaniam"/>
    <x v="18"/>
    <s v="Oxygen tank refils"/>
    <n v="2000"/>
    <n v="2000"/>
    <m/>
    <s v="Yes"/>
    <s v="Lottery Funds"/>
  </r>
  <r>
    <x v="4"/>
    <s v="Ram Subramaniam"/>
    <x v="18"/>
    <s v="CPR supplies &amp; Resiratory Fit Test supplies"/>
    <n v="2000"/>
    <n v="2000"/>
    <m/>
    <s v="Yes"/>
    <s v="Lottery Funds"/>
  </r>
  <r>
    <x v="4"/>
    <s v="Ram Subramaniam"/>
    <x v="18"/>
    <s v="EMS Program Coordinator"/>
    <n v="80000"/>
    <n v="80000"/>
    <s v="Further discussion with Instruction and Hub Support Team."/>
    <s v="HOLD"/>
    <s v="New Staffing"/>
  </r>
  <r>
    <x v="4"/>
    <s v="Ram Subramaniam"/>
    <x v="18"/>
    <s v="Internet based programs"/>
    <n v="2000"/>
    <n v="2000"/>
    <s v="Lottery"/>
    <s v="Yes"/>
    <s v="New Tech &amp; Software"/>
  </r>
  <r>
    <x v="4"/>
    <s v="Ram Subramaniam"/>
    <x v="18"/>
    <s v="Equipment maintenance"/>
    <n v="3500"/>
    <n v="3500"/>
    <s v="Fund 14 'B' Budget"/>
    <s v="Deans Choice."/>
    <s v="Ongoing Equipment"/>
  </r>
  <r>
    <x v="4"/>
    <s v="Ram Subramaniam"/>
    <x v="18"/>
    <s v="Professional development for two faculty members and one classified member to attend EMS educator conferences. Conference attendance will 1) improve student learning outcomes 2) allow staff to remain compliant with state and national EMS education standards and 3) gain knowledge for accreditation activities. Conferences will also assist the program regarding the changing Paramedicine requirements to ensure that graduates are able to meet the changing certification qualifications in order to obtain employment. The conferences will also address critical areas such as interdisciplinary education, scenario based learning and critical thinking."/>
    <n v="12000"/>
    <n v="12000"/>
    <s v="Utilize Perkins funds after the $1600 is used."/>
    <m/>
    <s v="Perkins"/>
  </r>
  <r>
    <x v="4"/>
    <s v="Ram Subramaniam"/>
    <x v="18"/>
    <s v="Ambulance repairs, registration and upgrades to maintain and customize mobile simulation labs so they can be utilized for training and outreach. The goal is to increase registration, encourage dual enrollment for high school students and reach underserved populations by introducing them to the EMS profession."/>
    <n v="7500"/>
    <n v="7500"/>
    <s v="Perkins paid for registration, work order for vehicle repair."/>
    <s v="Yes"/>
    <s v="Perkins"/>
  </r>
  <r>
    <x v="4"/>
    <s v="Ram Subramaniam"/>
    <x v="18"/>
    <s v="Salary for a temporary staff member to accomplish two required projects: 1. Create an assessment matrix in conjunction with the Institutional Research Department in order to meet the requirements of our accrediting body. The goal is to evaluate student progress throughout the Paramedic Program including graduate employment, employer satisfaction, recruitment trends, survey of partner facilities. 2. Develop a Canvas courses for the EMT Program to improve student success and retention and to utilize class time more effectively."/>
    <n v="3000"/>
    <n v="3000"/>
    <s v="Item #1, discuss with director. #2 can't use Perkins funds for developing canvas course curriculum."/>
    <s v="No"/>
    <s v="Perkins"/>
  </r>
  <r>
    <x v="4"/>
    <s v="Ram Subramaniam"/>
    <x v="18"/>
    <s v="EMS Student Support Hours"/>
    <n v="7848"/>
    <n v="7848"/>
    <s v="Strong Workforce CTE  TUtoring Funding will pay for this cost."/>
    <s v="Yes"/>
    <s v="Strong Workforce"/>
  </r>
  <r>
    <x v="2"/>
    <s v="Ram Subramaniam"/>
    <x v="19"/>
    <s v="Extech 330 multimeters, capable of very low current measurements"/>
    <s v="estimate - 660 plus tax and shipping"/>
    <n v="800"/>
    <s v="Lottery funds"/>
    <s v="Determined by the Dean"/>
    <s v="New Equipment"/>
  </r>
  <r>
    <x v="2"/>
    <s v="Ram Subramaniam"/>
    <x v="19"/>
    <s v="SolidWorks 2019-20 45 User Three Year Renewal"/>
    <s v="4700 plus taxes"/>
    <n v="5000"/>
    <s v="Lottery"/>
    <s v="Yes"/>
    <s v="Ongoing Tech &amp; Software"/>
  </r>
  <r>
    <x v="2"/>
    <s v="Ram Subramaniam"/>
    <x v="19"/>
    <s v="100 MatLab licenses"/>
    <n v="400"/>
    <n v="400"/>
    <s v="Lottery"/>
    <s v="Yes"/>
    <s v="Ongoing Tech &amp; Software"/>
  </r>
  <r>
    <x v="7"/>
    <s v="Valerie Fong"/>
    <x v="20"/>
    <s v="AB 705 and Online Pedagogy Professional Development Activities"/>
    <n v="15000"/>
    <n v="15000"/>
    <s v="Utilize Basic Skills/SEA (Student Equity and Achievement)  Funds."/>
    <s v="Yes"/>
    <s v="Department PD"/>
  </r>
  <r>
    <x v="7"/>
    <s v="Valerie Fong"/>
    <x v="20"/>
    <s v="Text Books - Required readings for classes"/>
    <n v="120000"/>
    <n v="120000"/>
    <s v="Want to look at utilizing College Promise funds.  We can lend students books, but we can not give them books paid with lottery funds. Need to evaluate the total cost for accuracy. "/>
    <s v="Yes"/>
    <s v="Lottery Funds"/>
  </r>
  <r>
    <x v="7"/>
    <s v="Valerie Fong"/>
    <x v="20"/>
    <s v="Computer carts (3)"/>
    <s v="estimate - $2,100"/>
    <n v="2100"/>
    <s v="Not needed.  Utilize labs."/>
    <s v="No"/>
    <s v="New Equipment"/>
  </r>
  <r>
    <x v="7"/>
    <s v="Valerie Fong"/>
    <x v="20"/>
    <s v="Computer cart space (3)"/>
    <m/>
    <m/>
    <s v="It was decided to use existing labs for this request, so no cart would be needed."/>
    <s v="No"/>
    <s v="New Space &amp; Facilities"/>
  </r>
  <r>
    <x v="7"/>
    <s v="Valerie Fong"/>
    <x v="20"/>
    <s v="AB705 Coordinator - Reassigned Time_x000a_"/>
    <m/>
    <m/>
    <s v="Use Basic Skills (Categorical - SEA), College Promise (Categorical as part of implementing Guided Pathways)"/>
    <s v="Yes"/>
    <s v="New Staffing"/>
  </r>
  <r>
    <x v="7"/>
    <s v="Valerie Fong"/>
    <x v="20"/>
    <s v="New Full-Time Faculty hire"/>
    <m/>
    <n v="108024.58"/>
    <s v="Part of the faculty hiring process."/>
    <m/>
    <s v="New Staffing"/>
  </r>
  <r>
    <x v="7"/>
    <s v="Valerie Fong"/>
    <x v="20"/>
    <s v="Software for requested laptops"/>
    <s v="estimate - $1100-$2000"/>
    <n v="2000"/>
    <s v="Put in ticket to ETS"/>
    <s v="N/A"/>
    <s v="New Tech &amp; Software"/>
  </r>
  <r>
    <x v="7"/>
    <s v="Valerie Fong"/>
    <x v="20"/>
    <s v="Laptops for computer cart (90)"/>
    <s v="estimate - $90,000-$110,000_x000a_"/>
    <n v="110000"/>
    <s v="Utilize campus-wide labs."/>
    <s v="No"/>
    <s v="New Tech &amp; Software"/>
  </r>
  <r>
    <x v="7"/>
    <s v="Valerie Fong"/>
    <x v="20"/>
    <s v="English Department Student Assistant_x000a_"/>
    <m/>
    <n v="7500"/>
    <s v="Direct students to the hub."/>
    <s v="No"/>
    <s v="Student Worker"/>
  </r>
  <r>
    <x v="4"/>
    <s v="Ram Subramaniam"/>
    <x v="21"/>
    <s v="Update of Vectorworks and Sketchup CADD software lab licenses_x000a_"/>
    <n v="11000"/>
    <n v="11000"/>
    <m/>
    <s v="Yes"/>
    <s v="Lottery Funds"/>
  </r>
  <r>
    <x v="4"/>
    <s v="Ram Subramaniam"/>
    <x v="21"/>
    <s v="Classroom tools, materials and supplies"/>
    <n v="12000"/>
    <n v="12000"/>
    <m/>
    <s v="Yes"/>
    <s v="Lottery Funds"/>
  </r>
  <r>
    <x v="4"/>
    <s v="Ram Subramaniam"/>
    <x v="21"/>
    <s v="Instructor: Environmental Horticulture and Design"/>
    <n v="110000"/>
    <n v="110000"/>
    <s v="Part of the faculty hiring process."/>
    <m/>
    <s v="New Staffing"/>
  </r>
  <r>
    <x v="4"/>
    <s v="Ram Subramaniam"/>
    <x v="21"/>
    <s v="Ipads and classroom management software"/>
    <s v="estimate - $25,000"/>
    <n v="25000"/>
    <s v="Followup with ETS and Environmental Horticulture on use, software maintenance, and security.  Plan to store, check-in and check-out, protect the devices. The App is just IOS.  Other costs include cart, cover to protect iPads."/>
    <s v="No-needs further review and analysis.  "/>
    <s v="New Tech &amp; Software"/>
  </r>
  <r>
    <x v="4"/>
    <s v="Ram Subramaniam"/>
    <x v="21"/>
    <s v="Greenhouse, nursery and growing facilities maintenance_x000a_"/>
    <s v="10,000 per year"/>
    <n v="10000"/>
    <s v="Fund 14 'B' Budget"/>
    <s v="Deans Choice."/>
    <s v="Ongoing Equipment"/>
  </r>
  <r>
    <x v="4"/>
    <s v="Ram Subramaniam"/>
    <x v="21"/>
    <s v="Staffing to link secondary programs with Foothill Horticulture programs, with the intent of developing interest of students in occupational careers in landscaping, landscape maintenance, and related green industry areas. Most schools in the bay area have dropped agriculture as a program, thus leaving the introduction to green industry as a void. This program would build connections between high school and college through dual enrollment and mentoring for students who have an interest in pursuing career oriented education."/>
    <n v="75000"/>
    <n v="75000"/>
    <s v="Work with dual enrollment coordinator to look opportunities with high schools."/>
    <s v="No"/>
    <s v="Perkins"/>
  </r>
  <r>
    <x v="4"/>
    <s v="Ram Subramaniam"/>
    <x v="21"/>
    <s v="Consumable supplies and materials for course labs._x000a_"/>
    <s v="8000_x000a_"/>
    <n v="8000"/>
    <s v="Use lottery funds"/>
    <s v="Yes"/>
    <s v="Perkins"/>
  </r>
  <r>
    <x v="4"/>
    <s v="Ram Subramaniam"/>
    <x v="21"/>
    <s v="Outreach education for industry and schools._x000a_"/>
    <n v="147000"/>
    <n v="147000"/>
    <s v="1) Not sure where we are with the certificates. 2) Marketing can be done $10k 3) No to coordinator"/>
    <s v="Yes-for $10k"/>
    <s v="Strong Workforce"/>
  </r>
  <r>
    <x v="4"/>
    <s v="Ram Subramaniam"/>
    <x v="21"/>
    <s v="_x000a_Facility maintenance staff (3 positions)"/>
    <m/>
    <n v="22500"/>
    <s v="Use federal work study or &quot;B&quot; budget"/>
    <s v="Deans choice"/>
    <s v="Student Worker"/>
  </r>
  <r>
    <x v="5"/>
    <s v="April Henderson"/>
    <x v="22"/>
    <s v="EOPS Supervisors Office/Conference Room"/>
    <n v="3160"/>
    <n v="3160"/>
    <s v="The EOPS Department is being relocated to the TLC."/>
    <s v="N/A"/>
    <s v="New Space &amp; Facilities"/>
  </r>
  <r>
    <x v="5"/>
    <s v="April Henderson"/>
    <x v="22"/>
    <s v="Reclaim office space cubicle area 8212b"/>
    <n v="1580"/>
    <n v="1580"/>
    <s v="The EOPS Department is being relocated to the TLC."/>
    <s v="N/A"/>
    <s v="New Space &amp; Facilities"/>
  </r>
  <r>
    <x v="5"/>
    <s v="April Henderson"/>
    <x v="22"/>
    <s v="EOPS Classroom and expanded Tutoring Lab"/>
    <n v="0"/>
    <s v=" $-   "/>
    <s v="The EOPS Department is being relocated to the TLC."/>
    <s v="N/A"/>
    <s v="New Space &amp; Facilities"/>
  </r>
  <r>
    <x v="5"/>
    <s v="April Henderson"/>
    <x v="22"/>
    <s v="EOPS Counselor"/>
    <s v="75000-99000"/>
    <n v="99000"/>
    <s v="Further followup needed.  Review EOPS categorical funds and matching requirements."/>
    <s v="HOLD"/>
    <s v="New Staffing"/>
  </r>
  <r>
    <x v="7"/>
    <s v="Valerie Fong"/>
    <x v="23"/>
    <s v="Joint ESL/English Retreats and Professional Development Workshops"/>
    <s v="1000-2000"/>
    <n v="2000"/>
    <s v="Utilize Basic Skills/SEA (Student Equity and Achievement)  Funds.  Utilize &quot;B&quot; budget as the last option."/>
    <s v="Yes"/>
    <s v="Department PD"/>
  </r>
  <r>
    <x v="7"/>
    <s v="Valerie Fong"/>
    <x v="23"/>
    <s v="(1) Online software for &quot;Clear Speech,&quot; a course for ESL students to improve pronunciation; (2) online software for ESL speaking and listening skills; and (3) Azar online grammar practice software"/>
    <s v="1000-3000"/>
    <n v="3000"/>
    <m/>
    <s v="Yes"/>
    <s v="Lottery Funds"/>
  </r>
  <r>
    <x v="7"/>
    <s v="Valerie Fong"/>
    <x v="23"/>
    <s v="ESL Generalist (Full-time, Tenure-Track Position)"/>
    <n v="90000"/>
    <n v="90000"/>
    <s v="Part of the faculty hiring process."/>
    <m/>
    <s v="New Staffing"/>
  </r>
  <r>
    <x v="7"/>
    <s v="Valerie Fong"/>
    <x v="23"/>
    <s v="(1) Online software for &quot;Clear Speech,&quot; a course for ESL students to improve pronunciation; (2) online software for ESL speaking and listening skills; and (3) Azar online grammar practice software"/>
    <s v="1000-3000"/>
    <n v="3000"/>
    <s v="DSP&amp;S &quot;B&quot; Budget, Veterans &quot;B&quot; or VRC Grant, Veterans Categorical Funds"/>
    <s v="Yes"/>
    <s v="New Tech &amp; Software"/>
  </r>
  <r>
    <x v="5"/>
    <s v="Lan Truong"/>
    <x v="24"/>
    <s v="Evaluation Specialist"/>
    <m/>
    <m/>
    <s v="Further followup needed.  Review SEA categorical programs and any vacancies in the same unit."/>
    <s v="HOLD"/>
    <s v="New Staffing"/>
  </r>
  <r>
    <x v="5"/>
    <s v="Lan Truong"/>
    <x v="24"/>
    <m/>
    <n v="250"/>
    <n v="250"/>
    <s v="B budget.  Will Parchment do the same thing."/>
    <s v="Yes"/>
    <s v="Ongoing Tech &amp; Software"/>
  </r>
  <r>
    <x v="5"/>
    <s v="Lan Truong"/>
    <x v="24"/>
    <s v="Student services support"/>
    <m/>
    <n v="7500"/>
    <s v="Use federal work study or &quot;B&quot; budget"/>
    <s v="Deans choice"/>
    <s v="Student Worker"/>
  </r>
  <r>
    <x v="8"/>
    <s v="Betsy Nikolchev"/>
    <x v="25"/>
    <s v="Wifi Hotspot: Contract Reactivation"/>
    <s v="Service contract is estimated at $10/mo x 3 hotspots = $360/annually"/>
    <n v="360"/>
    <s v="Use FEI Funds"/>
    <s v="Yes"/>
    <s v="Ongoing Tech &amp; Software"/>
  </r>
  <r>
    <x v="8"/>
    <s v="Betsy Nikolchev"/>
    <x v="26"/>
    <s v="Cellular Device &amp; Service Contract, 4 VGA/HDMI Adapters for Mac Laptops, 8 - 10 (25ft) Extension Cords, 4 Portable/Bluetooth Speakers, Projector &amp; Portable Projector Screen"/>
    <s v="estimate - 2550_x000a_"/>
    <n v="2550"/>
    <s v="Ongoing costs for service.  Charge-back process.  Use District policy (contact Diana Cohn).  Utilize Foundation or Grant dollars for costs."/>
    <s v="Yes"/>
    <s v="New Tech &amp; Software"/>
  </r>
  <r>
    <x v="5"/>
    <s v="Kevin Harral"/>
    <x v="27"/>
    <s v="BDM compatable desktop scanners._x000a_"/>
    <s v=" estimate $1-2000 "/>
    <n v="2000"/>
    <s v="&quot;B&quot; Budget, BFAP, Pell Admin, AA"/>
    <s v="Director's choice."/>
    <s v="New Equipment"/>
  </r>
  <r>
    <x v="5"/>
    <s v="Kevin Harral"/>
    <x v="27"/>
    <s v="Untitled - shared accountant between DA and FH or even DA/CS?FH._x000a_"/>
    <s v="30-50,000"/>
    <n v="50000"/>
    <s v="Further followup needed.  Discuss with District to see if they can provide additional reconciliation resources."/>
    <s v="HOLD"/>
    <s v="New Staffing"/>
  </r>
  <r>
    <x v="5"/>
    <s v="Kevin Harral"/>
    <x v="27"/>
    <s v="Cornerstone"/>
    <s v="estimate - $5000-10,000"/>
    <n v="10000"/>
    <s v="Use &quot;B&quot; Budget, BFAP or PELL admin allowance."/>
    <s v="Yes"/>
    <s v="New Tech &amp; Software"/>
  </r>
  <r>
    <x v="5"/>
    <s v="Kevin Harral"/>
    <x v="27"/>
    <s v="CampusLogic (CL)"/>
    <n v="54000"/>
    <n v="54000"/>
    <s v="Use grant funds first.  Then use &quot;B&quot; budget, BFAP, Pell Admin Allowance.  If none of these are available, would require to use College carryover funds."/>
    <s v="Yes"/>
    <s v="Ongoing Tech &amp; Software"/>
  </r>
  <r>
    <x v="9"/>
    <s v="Sabrina Stewart "/>
    <x v="28"/>
    <s v="I would like funds to initiate a Fresh Success Program. Fresh Success uses CalFresh (food stamps) Employment &amp; Training programs to prepare low income &amp; special population students for employment. CalFresh dollars can be used to fund student success (textbooks, transportation, career workshops, etc). Students must receive CalFresh benefits, enrolled in at least one CTE, ESL or basic skills course, seeking employment, and not transferring to a four year university. Enrollment into Fresh Success provides an exemption that allows eligible students to receive CalFresh while attending college. Our responsibility will be recruitment, application process, deliver support services, all reporting."/>
    <n v="30000"/>
    <n v="30000"/>
    <s v="Need to assess this progam further.  Work with new Dean of Student Affairs when hired regarding planning.  See if Pacific Dining can receive Cal Fresh payments."/>
    <s v="No-further review is required."/>
    <s v="Perkins"/>
  </r>
  <r>
    <x v="0"/>
    <s v="Kurt Hueg"/>
    <x v="29"/>
    <s v="Amazon Web Services (AWS) virtual desktop for GIST program students (50)"/>
    <n v="9000"/>
    <n v="9000"/>
    <m/>
    <s v="Yes"/>
    <s v="Lottery Funds"/>
  </r>
  <r>
    <x v="0"/>
    <s v="Kurt Hueg"/>
    <x v="29"/>
    <s v="ESRI ArcView Site License 2019-2020 Renewal"/>
    <n v="2500"/>
    <n v="2500"/>
    <s v="Use existing funds (Lottery)"/>
    <s v="Yes"/>
    <s v="Ongoing Tech &amp; Software"/>
  </r>
  <r>
    <x v="0"/>
    <s v="Kurt Hueg"/>
    <x v="30"/>
    <s v="oral history field kits (2)"/>
    <n v="680"/>
    <n v="680"/>
    <s v="Lottery funds"/>
    <s v="Determined by the Dean"/>
    <s v="New Equipment"/>
  </r>
  <r>
    <x v="0"/>
    <s v="Kurt Hueg"/>
    <x v="30"/>
    <s v="new full-time faculty position"/>
    <s v="60000-100000"/>
    <n v="100000"/>
    <s v="Part of the faculty hiring process."/>
    <m/>
    <s v="New Staffing"/>
  </r>
  <r>
    <x v="8"/>
    <s v="Melissa Cervantes"/>
    <x v="31"/>
    <s v="Voltaire Villanueva &amp; Debbie Lee"/>
    <n v="7000"/>
    <n v="7000"/>
    <s v="Use $1,600 then use &quot;B&quot; Budget"/>
    <s v="Deans discretion."/>
    <s v="Individual PD"/>
  </r>
  <r>
    <x v="8"/>
    <s v="Melissa Cervantes"/>
    <x v="31"/>
    <s v="Career Assessments"/>
    <n v="5000"/>
    <n v="5000"/>
    <s v="Use lottery if we tie the assessment to particular classes, or &quot;B&quot; Budget"/>
    <s v="Director/Dean's Choice."/>
    <s v="Lottery Funds"/>
  </r>
  <r>
    <x v="8"/>
    <s v="Melissa Cervantes"/>
    <x v="31"/>
    <s v="Registration fee for annual Bay Honors Research Symposium"/>
    <n v="2750"/>
    <n v="2750"/>
    <s v="Can pay for transportation with General Fund.  Categorical funds and or Foundation funds are allowable.  Need to follow Title 5, Section. 55220"/>
    <s v="Yes"/>
    <s v="New Equipment"/>
  </r>
  <r>
    <x v="8"/>
    <s v="Melissa Cervantes"/>
    <x v="31"/>
    <s v="Honors Institute medals with neck ribbons for students who fulfill the exit criteria of being an honors scholar"/>
    <n v="750"/>
    <n v="750"/>
    <s v="Use existing funds"/>
    <s v="Yes"/>
    <s v="New Equipment"/>
  </r>
  <r>
    <x v="8"/>
    <s v="Melissa Cervantes"/>
    <x v="31"/>
    <s v="Swag for outreach"/>
    <n v="2000"/>
    <n v="2000"/>
    <s v="Use existing funds/utilize Marketing funds."/>
    <s v="Yes"/>
    <s v="New Equipment"/>
  </r>
  <r>
    <x v="8"/>
    <s v="Melissa Cervantes"/>
    <x v="31"/>
    <s v="Dedicated Honors Room"/>
    <s v="N/A"/>
    <s v=" N/A "/>
    <s v="Wait for Hub."/>
    <s v="HOLD"/>
    <s v="New Space &amp; Facilities"/>
  </r>
  <r>
    <x v="8"/>
    <s v="Melissa Cervantes"/>
    <x v="31"/>
    <s v="Honors assistant"/>
    <s v="N/A"/>
    <s v=" N/A "/>
    <s v="Further discussion with Equity Department.  Look at using admin assist in Equity? Hub discussions may impact this area."/>
    <s v="HOLD"/>
    <s v="New Staffing"/>
  </r>
  <r>
    <x v="8"/>
    <s v="Melissa Cervantes"/>
    <x v="31"/>
    <s v="SARS Anywhere"/>
    <s v="1000-4000"/>
    <n v="4000"/>
    <s v="ETS Ticket to install SARS (SSSP funds is paying for SARS) Utilize a surplus computer to install software."/>
    <s v="N/A"/>
    <s v="New Tech &amp; Software"/>
  </r>
  <r>
    <x v="5"/>
    <s v="Laurie Scolari"/>
    <x v="32"/>
    <s v="Maxfest"/>
    <n v="4400"/>
    <n v="4400"/>
    <s v="Utilize Title IX Grant funds (Fund 121202)."/>
    <s v="Yes"/>
    <s v="Department PD"/>
  </r>
  <r>
    <x v="10"/>
    <s v="Susan Cheu/Gay Krause"/>
    <x v="33"/>
    <s v="N/A"/>
    <s v="N/A"/>
    <s v=" N/A "/>
    <m/>
    <m/>
    <s v="Department PD"/>
  </r>
  <r>
    <x v="10"/>
    <s v="Susan Cheu/Gay Krause"/>
    <x v="33"/>
    <s v="2 People KCI"/>
    <s v="N/A"/>
    <s v=" N/A "/>
    <s v="N/A"/>
    <s v=" N/A "/>
    <s v="Individual PD"/>
  </r>
  <r>
    <x v="10"/>
    <s v="Susan Cheu/Gay Krause"/>
    <x v="33"/>
    <s v="new software and devices that will enhance technology and pedogogy"/>
    <s v="TBD"/>
    <s v=" TBD "/>
    <s v="Not specific on what KCI wants to purchase."/>
    <s v="No"/>
    <s v="Lottery Funds"/>
  </r>
  <r>
    <x v="10"/>
    <s v="Susan Cheu/Gay Krause"/>
    <x v="33"/>
    <s v="1. Bay alarm upgrade and doorbell installation 2. replacement classroom chairs"/>
    <n v="9500"/>
    <n v="9500"/>
    <s v="Use KCI Foundation funds and/or &quot;B&quot; budget.  Additional discussion regarding cameras with Human Resources regarding employee contract language and Board policy.  In 2019-20, Finance Division will provide an analysis for Bay Alarm expenses college-wide to have 1 contract and do chargebacks to the departments utilizing the services."/>
    <s v="Yes for Bay Alarm, No for cameras."/>
    <s v="New Equipment"/>
  </r>
  <r>
    <x v="10"/>
    <s v="Susan Cheu/Gay Krause"/>
    <x v="33"/>
    <s v="1-modernzation of 4008 2- replace floor in Makerspace, and building3-replacement of dome"/>
    <n v="35000"/>
    <n v="35000"/>
    <s v="Review bond project list.  Evaluate and assess for next bond."/>
    <s v="No"/>
    <s v="New Space &amp; Facilities"/>
  </r>
  <r>
    <x v="10"/>
    <s v="Susan Cheu/Gay Krause"/>
    <x v="33"/>
    <s v="Makerspace Specialist and Student Instructional Aides and full time faculty for"/>
    <n v="200000"/>
    <n v="200000"/>
    <m/>
    <m/>
    <s v="New Staffing"/>
  </r>
  <r>
    <x v="10"/>
    <s v="Susan Cheu/Gay Krause"/>
    <x v="33"/>
    <s v="Video Camera for telecast, Salesforce,"/>
    <s v="TBD"/>
    <s v=" TBD "/>
    <s v="More info needed.  Cost not included.  Need to determine funding for requested item."/>
    <m/>
    <s v="New Tech &amp; Software"/>
  </r>
  <r>
    <x v="10"/>
    <s v="Susan Cheu/Gay Krause"/>
    <x v="33"/>
    <s v="1-Bay Alarm for building 2- Toshiba copier"/>
    <n v="2700"/>
    <n v="2700"/>
    <s v="Bay Alarm is &quot;B&quot; budget.  Copier is covered by MPS"/>
    <s v="Deans Choice."/>
    <s v="Ongoing Equipment"/>
  </r>
  <r>
    <x v="10"/>
    <s v="Susan Cheu/Gay Krause"/>
    <x v="33"/>
    <s v="Software and computer updates and replacement"/>
    <s v="TBD"/>
    <s v=" TBD "/>
    <s v="Use existing ETS site licenses.  Use lottery funds for instructional software. "/>
    <s v="Hold."/>
    <s v="Ongoing Tech &amp; Software"/>
  </r>
  <r>
    <x v="10"/>
    <s v="Susan Cheu/Gay Krause"/>
    <x v="33"/>
    <s v="Creation of marketing materials to promote community awareness of the Makerspace at Foothill College, KCI programs, workshops, certificates, events and camps. Including possible video production"/>
    <n v="20000"/>
    <n v="20000"/>
    <s v="Approved $5,000 for Makerspace Marketing."/>
    <s v="Yes"/>
    <s v="Perkins"/>
  </r>
  <r>
    <x v="10"/>
    <s v="Susan Cheu/Gay Krause"/>
    <x v="33"/>
    <s v="Makerspace Coordinator Certificate 3 year project"/>
    <n v="300000"/>
    <n v="300000"/>
    <m/>
    <m/>
    <s v="Strong Workforce"/>
  </r>
  <r>
    <x v="10"/>
    <s v="Susan Cheu/Gay Krause"/>
    <x v="33"/>
    <s v="Clerical/office assistant, makerspace student workers"/>
    <m/>
    <n v="7500"/>
    <s v="Use federal work study or &quot;B&quot; budget, Foundation funds"/>
    <s v="Deans Choice"/>
    <s v="Student Worker"/>
  </r>
  <r>
    <x v="1"/>
    <s v="Debbie Lee"/>
    <x v="34"/>
    <s v="Teacher workstation - KINS classroom 2830_x000a_"/>
    <s v="N/A"/>
    <s v=" N/A "/>
    <s v="Measure C-FFE, on recycle list"/>
    <s v="Yes"/>
    <s v="New Tech &amp; Software"/>
  </r>
  <r>
    <x v="7"/>
    <s v="Valerie Fong"/>
    <x v="35"/>
    <s v="25 rolling chairs for study rooms 3 upholstered chairs for foyer area."/>
    <n v="12950"/>
    <n v="12950"/>
    <s v="Warranty will cover the costs (lounge chairs will not be covered, but we can buy new ones in the future)."/>
    <s v="No"/>
    <s v="New Equipment"/>
  </r>
  <r>
    <x v="7"/>
    <s v="Valerie Fong"/>
    <x v="35"/>
    <s v="Indoor Book Drop"/>
    <n v="745.57"/>
    <n v="745.57"/>
    <s v="&quot;B&quot; Budget"/>
    <s v="Determined by the Dean"/>
    <s v="New Equipment"/>
  </r>
  <r>
    <x v="7"/>
    <s v="Valerie Fong"/>
    <x v="35"/>
    <s v="Library Security Gates Replacement"/>
    <m/>
    <m/>
    <s v="&quot;B&quot; budget"/>
    <s v="Determined by the Dean"/>
    <s v="New Equipment"/>
  </r>
  <r>
    <x v="7"/>
    <s v="Valerie Fong"/>
    <x v="35"/>
    <s v="Adjunct librarian (15 hours)"/>
    <s v="27,000 / year (39,150 with benefits)"/>
    <n v="39150"/>
    <s v="Work with District.  Possible use of float/savings for backfill."/>
    <s v="HOLD"/>
    <s v="New Staffing"/>
  </r>
  <r>
    <x v="7"/>
    <s v="Valerie Fong"/>
    <x v="35"/>
    <s v="Faculty Librarian"/>
    <s v="82,859 - 136,084 (with benefits)"/>
    <n v="136084"/>
    <s v="Part of the faculty hiring process."/>
    <m/>
    <s v="New Staffing"/>
  </r>
  <r>
    <x v="7"/>
    <s v="Valerie Fong"/>
    <x v="35"/>
    <s v="Senior Library Technician, Acquisitions"/>
    <s v="6136 - 8202 (with benefits)"/>
    <n v="98424"/>
    <s v="Vacant positions to be evaluated by Dean and Executive Management to determine if position should be filled.  New positions need budget or use another vacant position from another department/division."/>
    <s v="HOLD"/>
    <s v="New Staffing"/>
  </r>
  <r>
    <x v="7"/>
    <s v="Valerie Fong"/>
    <x v="35"/>
    <s v="Senior Library Technician"/>
    <s v="6136 - 8202 (with benefits)"/>
    <n v="98424"/>
    <s v="Vacant positions to be evaluated by Dean and Executive Management to determine if position should be filled.  New positions need budget or use another vacant position from another department/division."/>
    <s v="HOLD"/>
    <s v="New Staffing"/>
  </r>
  <r>
    <x v="7"/>
    <s v="Valerie Fong"/>
    <x v="35"/>
    <s v="Kwikboost Charging Stations"/>
    <n v="1500"/>
    <n v="1500"/>
    <s v="&quot;B&quot; Budget for powerstrips with USB connections."/>
    <s v="Yes to powerstrip. No to M8 Charging Station."/>
    <s v="New Tech &amp; Software"/>
  </r>
  <r>
    <x v="7"/>
    <s v="Valerie Fong"/>
    <x v="35"/>
    <s v="Springshare and LSP Software"/>
    <n v="61000"/>
    <n v="61000"/>
    <s v="Use Instructional Equipment/Library Materials Funds"/>
    <s v="Yes"/>
    <s v="New Tech &amp; Software"/>
  </r>
  <r>
    <x v="7"/>
    <s v="Valerie Fong"/>
    <x v="35"/>
    <s v="Library Security Gates Maintenance"/>
    <n v="3100"/>
    <n v="3100"/>
    <s v="Use &quot;B&quot; budget.  This is needed. The current gate is broken. We hired a company to provide mainteance but they need to fix the gate and the cost of the mainteance is more than the gate in the long run. Even with the new gate they will need a mainteance agreement. Maybe library instructional funds...Asha6/26/19"/>
    <s v="Deans Choice."/>
    <s v="Ongoing Equipment"/>
  </r>
  <r>
    <x v="7"/>
    <s v="Valerie Fong"/>
    <x v="35"/>
    <s v="Foothill Library Database Subscriptions"/>
    <n v="175000"/>
    <n v="175000"/>
    <s v="Use existing sources of funds and maximize the use of Lottery funds."/>
    <s v="Yes"/>
    <s v="Ongoing Tech &amp; Software"/>
  </r>
  <r>
    <x v="7"/>
    <s v="Valerie Fong"/>
    <x v="35"/>
    <s v="OCLC / LC Book ordering"/>
    <n v="7500"/>
    <n v="7500"/>
    <s v="B budget"/>
    <s v="Yes"/>
    <s v="Ongoing Tech &amp; Software"/>
  </r>
  <r>
    <x v="7"/>
    <s v="Valerie Fong"/>
    <x v="35"/>
    <s v="We are asking for funding to pay faculty and classified staff to extend our hours for 7 days before and during finals week of all three quarters._x000a_We were able to provide this service in the Winter, Spring and Fall quarters of 2018. During these extended hours faculty are available to_x000a_provide research help or answer questions for any student physically in the library as well as remotely by using out chat - “Ask a Librarian”_x000a_feature. Classified staff are available to help students with circulating library materials including books, textbooks, and calculators."/>
    <n v="7500"/>
    <n v="7500"/>
    <s v="Defer to Library and STEM/TLC reorg.  committee."/>
    <s v="HOLD"/>
    <s v="Stipend"/>
  </r>
  <r>
    <x v="7"/>
    <s v="Valerie Fong"/>
    <x v="35"/>
    <s v="The library coordinator is responsible for communicating internal service area processes, procedures, and policies, developed by staff or_x000a_faculty to all parties in the library and the dean. It monitors budget to improve decision making, documents and facilitates internal and_x000a_external discussions and ensures transparency. Participates in hiring and training of P/T librarians, schedules the reference desk, coordinates_x000a_reports and documents, receives and tracks all library invoices; facilitates meetings, assists in determining the agenda, scheduling and_x000a_taking minutes. This position is crucial given our reduction in full-time and part-time faculty and need to serve Sunnyvale."/>
    <n v="10000"/>
    <n v="10000"/>
    <s v="Ask Paul and Valarie."/>
    <s v="HOLD"/>
    <s v="Stipend"/>
  </r>
  <r>
    <x v="7"/>
    <s v="Valerie Fong"/>
    <x v="35"/>
    <s v="General Assistant II for Technical Services, Acquisitions – 8 hours per week"/>
    <m/>
    <n v="7500"/>
    <s v="Use federal work study or &quot;B&quot; budget"/>
    <s v="Deans Choice"/>
    <s v="Student Worker"/>
  </r>
  <r>
    <x v="7"/>
    <s v="Valerie Fong"/>
    <x v="35"/>
    <s v="General Assistant II for Technical Services, Book &amp; Periodicals Processing – 12 hours per week"/>
    <m/>
    <n v="7500"/>
    <s v="Use federal work study or &quot;B&quot; budget"/>
    <s v="Deans Choice"/>
    <s v="Student Worker"/>
  </r>
  <r>
    <x v="7"/>
    <s v="Valerie Fong"/>
    <x v="35"/>
    <s v="Clerical Assistant II"/>
    <m/>
    <n v="7500"/>
    <s v="Use federal work study or &quot;B&quot; budget"/>
    <s v="Deans Choice"/>
    <s v="Student Worker"/>
  </r>
  <r>
    <x v="7"/>
    <s v="Valerie Fong"/>
    <x v="36"/>
    <s v="Books and print periodicals for the library"/>
    <n v="64000"/>
    <n v="64000"/>
    <s v="Evaluate and estimate the costs for 2019-20."/>
    <s v="Yes"/>
    <s v="Lottery Funds"/>
  </r>
  <r>
    <x v="11"/>
    <s v="Simon Pennington"/>
    <x v="37"/>
    <s v="OmniUpdate Training (Annual Conference)"/>
    <n v="6000"/>
    <n v="6000"/>
    <s v="Use &quot;B&quot; budget."/>
    <s v="Administrator's discretion."/>
    <s v="Individual PD"/>
  </r>
  <r>
    <x v="11"/>
    <s v="Simon Pennington"/>
    <x v="37"/>
    <s v="iPad or similar Tablet"/>
    <n v="650"/>
    <n v="650"/>
    <s v="&quot;B&quot; Budget"/>
    <s v="Determined by AVP of Marketing"/>
    <s v="New Equipment"/>
  </r>
  <r>
    <x v="11"/>
    <s v="Simon Pennington"/>
    <x v="37"/>
    <s v="Marketing/Outreach Mini-Hub"/>
    <s v="No way to estimate at this point."/>
    <m/>
    <s v="Wait for Hub.  Look at alternative areas.  Review criteria for offices/verses cubes."/>
    <s v="HOLD"/>
    <s v="New Space &amp; Facilities"/>
  </r>
  <r>
    <x v="11"/>
    <s v="Simon Pennington"/>
    <x v="37"/>
    <s v="Multi-Media Coordinator"/>
    <s v="80000-90000"/>
    <n v="90000"/>
    <s v="Further discussion needed.  Do not have funding identified at this time."/>
    <s v="HOLD"/>
    <s v="New Staffing"/>
  </r>
  <r>
    <x v="11"/>
    <s v="Simon Pennington"/>
    <x v="37"/>
    <s v="Funnelback"/>
    <n v="37000"/>
    <n v="37000"/>
    <s v="$13,000 ongoing costs and $11,000 one-time costs.  Possible sources of funding maybe SSSP. Marketing &quot;B&quot; budget, College Carryover"/>
    <s v="Yes   Note: Update the budget request from $24000 to $37000. Need to review again"/>
    <s v="New Tech &amp; Software"/>
  </r>
  <r>
    <x v="11"/>
    <s v="Simon Pennington"/>
    <x v="37"/>
    <s v="Department Photocopier (yearly rental contract and toner)"/>
    <n v="1440"/>
    <n v="1440"/>
    <s v="MPS"/>
    <s v="HOLD"/>
    <s v="Ongoing Equipment"/>
  </r>
  <r>
    <x v="11"/>
    <s v="Simon Pennington"/>
    <x v="37"/>
    <s v="Software (OmniUpdate, etc.) is provided by the District."/>
    <s v="N/A"/>
    <s v=" N/A "/>
    <m/>
    <m/>
    <s v="Ongoing Tech &amp; Software"/>
  </r>
  <r>
    <x v="11"/>
    <s v="Simon Pennington"/>
    <x v="37"/>
    <s v="Web Content and Technical Assistant"/>
    <m/>
    <n v="7500"/>
    <s v="Use federal work study or &quot;B&quot; budget"/>
    <s v="Deans Choice"/>
    <s v="Student Worker"/>
  </r>
  <r>
    <x v="2"/>
    <s v="Ram Subramaniam"/>
    <x v="38"/>
    <s v="Math Department Team-Building Retreat_x000a_"/>
    <n v="2000"/>
    <n v="2000"/>
    <s v="Use Basic Skills (Categorical - SEA), College Promise (Categorical as part of implementing Guided Pathways)"/>
    <s v="Yes"/>
    <s v="Department PD"/>
  </r>
  <r>
    <x v="2"/>
    <s v="Ram Subramaniam"/>
    <x v="38"/>
    <s v="_x000a_Community of Practice for Math 10 and Math 48A"/>
    <n v="10000"/>
    <n v="10000"/>
    <s v="Use Basic Skills (Categorical - SEA), College Promise (Categorical as part of implementing Guided Pathways)"/>
    <s v="Yes"/>
    <s v="Department PD"/>
  </r>
  <r>
    <x v="2"/>
    <s v="Ram Subramaniam"/>
    <x v="38"/>
    <s v="Site license for Colytix ARTIST App"/>
    <s v="3000 per quarter for use of this software in the whole department"/>
    <n v="12000"/>
    <s v="Could be considered in the future."/>
    <s v="No"/>
    <s v="Lottery Funds"/>
  </r>
  <r>
    <x v="2"/>
    <s v="Ram Subramaniam"/>
    <x v="38"/>
    <s v="Site license for Mathematica"/>
    <s v="$6,000 annual"/>
    <n v="6000"/>
    <m/>
    <s v="Yes"/>
    <s v="Lottery Funds"/>
  </r>
  <r>
    <x v="2"/>
    <s v="Ram Subramaniam"/>
    <x v="38"/>
    <s v="Site license for Matlab"/>
    <s v="$500 each year + $1500 every 3 years"/>
    <n v="2000"/>
    <m/>
    <s v="Yes"/>
    <s v="Lottery Funds"/>
  </r>
  <r>
    <x v="2"/>
    <s v="Ram Subramaniam"/>
    <x v="38"/>
    <s v="Site license for MathType_x000a_"/>
    <s v="$ 200 annual "/>
    <n v="200"/>
    <m/>
    <s v="Yes"/>
    <s v="Lottery Funds"/>
  </r>
  <r>
    <x v="2"/>
    <s v="Ram Subramaniam"/>
    <x v="38"/>
    <s v="Classroom supplies funded through Lotttery: dry erase markers and erasers, scientific calculators, calculator batteries, handheld whiteboards, Scantron forms, #2 pencils, bluebooks._x000a_"/>
    <n v="7700"/>
    <n v="7700"/>
    <m/>
    <s v="Yes"/>
    <s v="Lottery Funds"/>
  </r>
  <r>
    <x v="2"/>
    <s v="Ram Subramaniam"/>
    <x v="38"/>
    <s v="Money to purchase classroom supplies to support learning in the classroom._x000a_"/>
    <s v="$1,000 annual"/>
    <n v="1000"/>
    <m/>
    <s v="Yes"/>
    <s v="Lottery Funds"/>
  </r>
  <r>
    <x v="2"/>
    <s v="Ram Subramaniam"/>
    <x v="38"/>
    <s v="_x000a_Photocopier and warranty plan(location: Building 4100)_x000a_"/>
    <s v="estimate - $10,000"/>
    <n v="10000"/>
    <s v="MPS Project (retain location)"/>
    <s v="Yes"/>
    <s v="New Equipment"/>
  </r>
  <r>
    <x v="2"/>
    <s v="Ram Subramaniam"/>
    <x v="38"/>
    <s v="Equipment, supplies, and services for Let's Play Math outreach event"/>
    <s v="estimate - $5,000 annual_x000a_"/>
    <n v="5000"/>
    <s v="&quot;B&quot; Budget, Foundation Funds"/>
    <s v="Deans choice"/>
    <s v="New Equipment"/>
  </r>
  <r>
    <x v="2"/>
    <s v="Ram Subramaniam"/>
    <x v="38"/>
    <s v="Basic supplies for operation (non Lottery eligible items)_x000a_"/>
    <s v=" estimate - $2,019 "/>
    <n v="2019"/>
    <s v="&quot;B&quot; Budget"/>
    <s v="Deans decision"/>
    <s v="New Equipment"/>
  </r>
  <r>
    <x v="2"/>
    <s v="Ram Subramaniam"/>
    <x v="38"/>
    <s v="Add drainage to the alcove where office number 4136 resides."/>
    <s v="Jennifer Mahato would be the best person to answer this question._x000a_"/>
    <m/>
    <s v="Facilities is reviewing all water issues for repair across the campus. "/>
    <s v="Yes"/>
    <s v="New Space &amp; Facilities"/>
  </r>
  <r>
    <x v="2"/>
    <s v="Ram Subramaniam"/>
    <x v="38"/>
    <s v="Instructional Assistant (Also referred to as Embedded (in-class) Student Tutor.)_x000a_"/>
    <m/>
    <n v="7500"/>
    <s v="Basic Skills/Equity funds"/>
    <s v="Deans Choice"/>
    <s v="Student Worker"/>
  </r>
  <r>
    <x v="2"/>
    <s v="Ram Subramaniam"/>
    <x v="38"/>
    <s v="Student office assistant(s)._x000a_"/>
    <m/>
    <n v="7500"/>
    <s v="Direct students to the hub."/>
    <s v="No"/>
    <s v="Student Worker"/>
  </r>
  <r>
    <x v="1"/>
    <s v="Debbie Lee"/>
    <x v="39"/>
    <s v="General music instructor"/>
    <s v="N/A_x000a_"/>
    <n v="108025"/>
    <s v="Part of the faculty hiring process."/>
    <m/>
    <s v="New Staffing"/>
  </r>
  <r>
    <x v="12"/>
    <s v="Lene Whitley-Putz"/>
    <x v="40"/>
    <s v="ALLY_x000a_"/>
    <s v=" 10,000"/>
    <n v="10000"/>
    <s v="$10k is ongoing costs also in line 25 for new tech and software. Lottery or &quot;B&quot; Budget."/>
    <s v="Deans Choice"/>
    <s v="Lottery Funds"/>
  </r>
  <r>
    <x v="12"/>
    <s v="Lene Whitley-Putz"/>
    <x v="40"/>
    <s v="_x000a_Learning Glass"/>
    <s v="quote - 12,000"/>
    <n v="12000"/>
    <s v="Lottery funds and &quot;B&quot; budget"/>
    <s v="Deans decision"/>
    <s v="New Equipment"/>
  </r>
  <r>
    <x v="12"/>
    <s v="Lene Whitley-Putz"/>
    <x v="40"/>
    <s v="Office, Instructional Design"/>
    <s v="N/A"/>
    <s v=" N/A "/>
    <s v="In process of moving to 2120 in Campus Center."/>
    <s v="Completed"/>
    <s v="New Space &amp; Facilities"/>
  </r>
  <r>
    <x v="12"/>
    <s v="Lene Whitley-Putz"/>
    <x v="40"/>
    <s v="Online Learning Faculty"/>
    <s v="_x000a_68,000-120,000"/>
    <n v="120000"/>
    <s v="Part of the faculty hiring process."/>
    <m/>
    <s v="New Staffing"/>
  </r>
  <r>
    <x v="12"/>
    <s v="Lene Whitley-Putz"/>
    <x v="40"/>
    <s v="Evaluation Kit"/>
    <s v="_x000a_estimate - 7500_x000a_"/>
    <n v="7500"/>
    <s v=" Possible sources of funds &quot;B&quot; Budget, or Lottery."/>
    <s v="Dean's Choice."/>
    <s v="New Tech &amp; Software"/>
  </r>
  <r>
    <x v="12"/>
    <s v="Lene Whitley-Putz"/>
    <x v="40"/>
    <s v="Instructure ARC or PlayPosit"/>
    <s v="estimate - 15,000"/>
    <n v="15000"/>
    <s v="Work with Lene to review budget options, &quot;B&quot; Budget, Lottery"/>
    <s v="Yes"/>
    <s v="New Tech &amp; Software"/>
  </r>
  <r>
    <x v="12"/>
    <s v="Lene Whitley-Putz"/>
    <x v="40"/>
    <s v="Camtasia, Screencast-o-Matic"/>
    <s v="estimate - 2,000-4,000"/>
    <n v="4000"/>
    <s v="Use &quot;B&quot; budget and/or Lottery Funds"/>
    <s v="Yes"/>
    <s v="New Tech &amp; Software"/>
  </r>
  <r>
    <x v="12"/>
    <s v="Lene Whitley-Putz"/>
    <x v="40"/>
    <s v="ALLY"/>
    <s v="estimate - 40,000"/>
    <n v="40000"/>
    <s v="Use &quot;B&quot; budget and/or Lottery Funds"/>
    <s v="Yes"/>
    <s v="New Tech &amp; Software"/>
  </r>
  <r>
    <x v="12"/>
    <s v="Lene Whitley-Putz"/>
    <x v="40"/>
    <s v="Panopto"/>
    <s v="estimate - 5,000-7,500_x000a_"/>
    <n v="7500"/>
    <s v="Use &quot;B&quot; budget and/or Lottery Funds"/>
    <s v="Yes"/>
    <s v="New Tech &amp; Software"/>
  </r>
  <r>
    <x v="12"/>
    <s v="Lene Whitley-Putz"/>
    <x v="41"/>
    <s v="@ONE Courses"/>
    <n v="7500"/>
    <n v="7500"/>
    <s v="Utilize CVC-OEI grant funds."/>
    <s v="Yes"/>
    <s v="Department PD"/>
  </r>
  <r>
    <x v="12"/>
    <s v="Lene Whitley-Putz"/>
    <x v="41"/>
    <s v="MDD Hosting"/>
    <n v="610"/>
    <n v="610"/>
    <s v="B Budget"/>
    <s v="Yes"/>
    <s v="Ongoing Tech &amp; Software"/>
  </r>
  <r>
    <x v="7"/>
    <s v="Valerie Fong"/>
    <x v="42"/>
    <s v="Printer"/>
    <s v="estimate - $700"/>
    <n v="700"/>
    <s v="MPS Project (review location), &quot;B&quot; Budget"/>
    <s v="Yes"/>
    <s v="New Equipment"/>
  </r>
  <r>
    <x v="7"/>
    <s v="Valerie Fong"/>
    <x v="42"/>
    <s v="Clerical Assistant IV"/>
    <m/>
    <n v="7500"/>
    <s v="Use federal work study or &quot;B&quot; budget"/>
    <s v="Deans Choice"/>
    <s v="Student Worker"/>
  </r>
  <r>
    <x v="1"/>
    <s v="Debbie Lee"/>
    <x v="43"/>
    <s v="Annual professional development conferences for Personal Trainer facult"/>
    <n v="6500"/>
    <n v="6500"/>
    <s v="Use Perkins funds."/>
    <s v="Deans discretion."/>
    <s v="Individual PD"/>
  </r>
  <r>
    <x v="1"/>
    <s v="Debbie Lee"/>
    <x v="43"/>
    <s v="Consumable Instructional Materials for in-class use by student"/>
    <n v="5000"/>
    <n v="5000"/>
    <m/>
    <s v="Deans Choice"/>
    <s v="Lottery Funds"/>
  </r>
  <r>
    <x v="1"/>
    <s v="Debbie Lee"/>
    <x v="43"/>
    <s v="Variety of equipment that would replace broken or worn equipment."/>
    <n v="8000"/>
    <n v="8000"/>
    <s v="Need per cost for the individual items-If less than $1000, use lottery funds."/>
    <s v="Deans decision"/>
    <s v="New Equipment"/>
  </r>
  <r>
    <x v="1"/>
    <s v="Debbie Lee"/>
    <x v="43"/>
    <s v="dedicated laptop for Personal Trainer program"/>
    <n v="2000"/>
    <n v="2000"/>
    <s v="&quot;B&quot; Budget"/>
    <s v="Deans choice"/>
    <s v="New Equipment"/>
  </r>
  <r>
    <x v="1"/>
    <s v="Debbie Lee"/>
    <x v="43"/>
    <s v="Fit mate pro service contract/ $1900 for a year"/>
    <n v="1900"/>
    <n v="1900"/>
    <s v="This is a mainteance contract for existing equipment. B budget or lottery if qualified per dean approval...asha 6/26/19"/>
    <s v="Deans Choice."/>
    <s v="Ongoing Equipment"/>
  </r>
  <r>
    <x v="1"/>
    <s v="Debbie Lee"/>
    <x v="43"/>
    <s v="Fit mate pro service contract/ $1900 for a year. _x000a_The Extended Service Plan (Full Service) provides ongoing service which includes parts_x000a_replacement, labor and repair services as needed for FITMATE PRO. The product will be repaired and performance tested -- with priority_x000a_scheduling. In addition, this plan includes an annual pre-scheduled* calibration (see Calibration Services) with calibration certificate and_x000a_software updates. 2-day return freight charges are included in the price. Customer is responsible for inbound shipping. The plan does not_x000a_cover consumables, consumable sensors (except for the one provided with the pre-scheduled calibration), fuses and disposable batteries"/>
    <n v="1900"/>
    <n v="1900"/>
    <m/>
    <s v="Yes"/>
    <s v="Perkins"/>
  </r>
  <r>
    <x v="1"/>
    <s v="Debbie Lee"/>
    <x v="43"/>
    <s v="Advertising, Marketing, Outreach for Personal Trainer Program. _x000a_Open house events, career exploration events with industry speakers,_x000a_marketing and other promotional activities"/>
    <n v="10000"/>
    <n v="10000"/>
    <s v="Provide Marketing a budget of Perkins funds that will support all CTE areas."/>
    <s v="Yes"/>
    <s v="Perkins"/>
  </r>
  <r>
    <x v="1"/>
    <s v="Debbie Lee"/>
    <x v="43"/>
    <s v="maintence and upgrade of Personal Trainer equpment"/>
    <n v="9000"/>
    <n v="9000"/>
    <s v="Perkins funds"/>
    <s v="Yes"/>
    <s v="Strong Workforce"/>
  </r>
  <r>
    <x v="4"/>
    <s v="Ram Subramaniam"/>
    <x v="44"/>
    <s v="Pay for TIME spent for Part-Time faculty to attend professional development/Online training modules or in person."/>
    <n v="3000"/>
    <n v="3000"/>
    <s v="Use Part-time Faculty Workshop Funds"/>
    <s v="Yes"/>
    <s v="Department PD"/>
  </r>
  <r>
    <x v="4"/>
    <s v="Ram Subramaniam"/>
    <x v="44"/>
    <s v="Online teaching Certification, Online Pedagogy Registration/Tuition Fees, Pharmacist/Pharmacy Tech CE"/>
    <n v="1100"/>
    <n v="1100"/>
    <s v="Use conference funds and work with Online Education."/>
    <s v="Yes"/>
    <s v="Department PD"/>
  </r>
  <r>
    <x v="4"/>
    <s v="Ram Subramaniam"/>
    <x v="44"/>
    <s v="Allied Health Sciences (AHS) Skills Laboratory"/>
    <s v="estimate - $250,000"/>
    <n v="250000"/>
    <s v="Review potential alternative spaces including Sunnyvale Ed. Center."/>
    <s v="HOLD"/>
    <s v="New Space &amp; Facilities"/>
  </r>
  <r>
    <x v="4"/>
    <s v="Ram Subramaniam"/>
    <x v="44"/>
    <s v="Cypress RxBlu Software"/>
    <n v="1500"/>
    <n v="1500"/>
    <s v="Lottery funds"/>
    <s v="Yes"/>
    <s v="Ongoing Tech &amp; Software"/>
  </r>
  <r>
    <x v="4"/>
    <s v="Ram Subramaniam"/>
    <x v="44"/>
    <s v="1000: Instructional Salaries: Additional faculty members are needed to supervise and validate students completing various pharmacy laboratory skills, assist in the monitoring of proper technology/software used for compounded pharmacy products and to mentor and coach students so they are competent in the required skills sets needed to meet pharmacy industry standards for externship placement. 3000: Employee Benefits correlated to 1000 code_x000a_"/>
    <s v="3300_x000a_"/>
    <n v="3300"/>
    <s v="USe CTE TUTORING fund in SWP for any supplemental instruction. "/>
    <s v="Yes"/>
    <s v="Perkins"/>
  </r>
  <r>
    <x v="4"/>
    <s v="Ram Subramaniam"/>
    <x v="44"/>
    <s v="5000: Other operating Expenses and Services: This request will fund various types of training such as webinars, professional development conferences and Online CE for faculty members to learn and implement new pedagogy for Pharmacy Online/Hybrid course development, pharmacy lab training, inter-professional education and curriculum/lesson plan development for the new 2 track Pharmacy Technician Training program model set by ASHP/ACPE accreditation."/>
    <n v="3300"/>
    <n v="3300"/>
    <m/>
    <s v="Yes"/>
    <s v="Perkins"/>
  </r>
  <r>
    <x v="4"/>
    <s v="Ram Subramaniam"/>
    <x v="44"/>
    <s v="PHT Advisory Board Bi-Annual Meeting Supplies: The PHT Advisory Board is required to meet 2 times a year as set by ASHP/ACPE Accreditation. Our industry partners must participate in guiding, providing feedback and approving our curriculum, experiential sites and program policies. They must also approve the requirements needed of our students to graduate as competent pharmacy technicians. This request will fund for the cost of food/non-alcoholic beverages, printed documents (Advisory Board Member Manual, agenda etc) and other materials and supplies needed to conduct each meeting."/>
    <n v="350"/>
    <n v="350"/>
    <s v="Workforce and Perkins budget currently pays for all advisory board meetings"/>
    <s v="Yes"/>
    <s v="Perkins"/>
  </r>
  <r>
    <x v="4"/>
    <s v="Ram Subramaniam"/>
    <x v="44"/>
    <s v="Foothill College Pharmacy Technology banners, flags, signage, table cloth and promotional items for marketing the program to prospective students. The request will fund for the cost of all marketing material need to inform students/community members of our Pharmacy Technology Program. These items will also be used in High School/Adult Ed and other Outreach sessions and events."/>
    <n v="2500"/>
    <n v="2500"/>
    <s v="Work with Marketing on this.  Fudning from Perkins for Marketing should cover print collateral. Other swag has to come out of b-budgets"/>
    <s v="Yes"/>
    <s v="Perkins"/>
  </r>
  <r>
    <x v="4"/>
    <s v="Ram Subramaniam"/>
    <x v="44"/>
    <s v="1. ASHP/ACPE Accreditation Year 2019-2020: To complete Self Survey, Response report, Site visit and all things related to re-accreditation process. Stipend will compensate the individual for time spent in preparing self survey, artifacts, response reports, practice session meetings, facility preparation for ASHP/ACPE Accreditation."/>
    <n v="14000"/>
    <n v="14000"/>
    <s v="One-time College Carryover funds"/>
    <s v="Yes"/>
    <s v="Stipend"/>
  </r>
  <r>
    <x v="4"/>
    <s v="Ram Subramaniam"/>
    <x v="44"/>
    <s v="Pharmacy Technology Open Lab Student Support Sessions"/>
    <n v="6500"/>
    <n v="6500"/>
    <s v="USe NCBH- charge to CTE tutoring-fund 80% and 20% would be agaist 1320"/>
    <s v="Yes"/>
    <s v="Strong Workforce"/>
  </r>
  <r>
    <x v="4"/>
    <s v="Ram Subramaniam"/>
    <x v="44"/>
    <s v="Inter-professional Education for Allied Health Programs"/>
    <s v="$15,000 ( not including release time)"/>
    <n v="15000"/>
    <s v="Strong Workforce "/>
    <s v="YES"/>
    <s v="Strong Workforce"/>
  </r>
  <r>
    <x v="4"/>
    <s v="Ram Subramaniam"/>
    <x v="44"/>
    <s v="Pharmacy Technology Program Re-structure: Entry Level Program/Advanced Level Program Certificate/Dual Enrollment and Pathway to Pharmacy School"/>
    <s v="$18,000 (not including release time)"/>
    <n v="18000"/>
    <s v="SWP to pay for additional release time to rework degree for accreditation (actual cost for 27% (60%-33%) is approx. $31,000."/>
    <s v="Yes"/>
    <s v="Strong Workforce"/>
  </r>
  <r>
    <x v="4"/>
    <s v="Ram Subramaniam"/>
    <x v="45"/>
    <s v="Angela Su"/>
    <n v="2500"/>
    <n v="2500"/>
    <s v="Use $1,600 then use &quot;B&quot; Budget"/>
    <s v="Dean's discretion."/>
    <s v="Individual PD"/>
  </r>
  <r>
    <x v="4"/>
    <s v="Ram Subramaniam"/>
    <x v="45"/>
    <s v="Various printing needs of all PHT Program materials_x000a_"/>
    <n v="3000"/>
    <n v="3000"/>
    <s v="Only materials used by students would qualify."/>
    <s v="Deans Choice"/>
    <s v="Lottery Funds"/>
  </r>
  <r>
    <x v="4"/>
    <s v="Ram Subramaniam"/>
    <x v="45"/>
    <s v="Consumable and Non-consumable pharmacy lab/course supplies."/>
    <n v="5000"/>
    <n v="5000"/>
    <m/>
    <s v="Deans Choice"/>
    <s v="Lottery Funds"/>
  </r>
  <r>
    <x v="4"/>
    <s v="Ram Subramaniam"/>
    <x v="45"/>
    <s v="Trajecsys"/>
    <n v="2500"/>
    <n v="2500"/>
    <s v="As long as the software supports student learning."/>
    <s v="Deans Choice"/>
    <s v="Lottery Funds"/>
  </r>
  <r>
    <x v="4"/>
    <s v="Ram Subramaniam"/>
    <x v="45"/>
    <s v="PHT Reference Software and textbooks"/>
    <n v="2500"/>
    <n v="2500"/>
    <m/>
    <s v="Deans Choice"/>
    <s v="Lottery Funds"/>
  </r>
  <r>
    <x v="4"/>
    <s v="Ram Subramaniam"/>
    <x v="45"/>
    <s v="Ridley Barron Patient Safety Online Video Viewing Subscription"/>
    <n v="250"/>
    <n v="250"/>
    <m/>
    <s v="Deans Choice"/>
    <s v="Lottery Funds"/>
  </r>
  <r>
    <x v="1"/>
    <s v="Debbie Lee"/>
    <x v="46"/>
    <s v="PHED Programs large equipment request "/>
    <s v=" estimate - $46,200 "/>
    <n v="46200"/>
    <s v="Interim dean (Debbie Lee) will workMike Teijeiro.  Items could be purchased using Measure C FF&amp;E funds."/>
    <s v="HOLD"/>
    <s v="New Equipment"/>
  </r>
  <r>
    <x v="1"/>
    <s v="Debbie Lee"/>
    <x v="46"/>
    <s v="PHED Programs small equipment request "/>
    <s v="estimate - $6,174.30"/>
    <n v="6174.3"/>
    <s v="Lottery"/>
    <s v="Deans decision"/>
    <s v="New Equipment"/>
  </r>
  <r>
    <x v="1"/>
    <s v="Debbie Lee"/>
    <x v="47"/>
    <s v="Flash light meters "/>
    <n v="2500"/>
    <n v="2500"/>
    <m/>
    <s v="Deans Choice"/>
    <s v="Lottery Funds"/>
  </r>
  <r>
    <x v="1"/>
    <s v="Debbie Lee"/>
    <x v="47"/>
    <s v="Studio Equipment Update"/>
    <n v="25000"/>
    <n v="25000"/>
    <s v="Existing equipment is sufficient, limit enrollment in studio courses."/>
    <s v="No"/>
    <s v="New Equipment"/>
  </r>
  <r>
    <x v="1"/>
    <s v="Debbie Lee"/>
    <x v="47"/>
    <s v="Studio Update "/>
    <s v="Unknown, until further research is made."/>
    <m/>
    <s v="Need to have more information related to the HUB and its impact on space.   Assess items currently stored in the facility."/>
    <s v="HOLD"/>
    <s v="New Space &amp; Facilities"/>
  </r>
  <r>
    <x v="1"/>
    <s v="Debbie Lee"/>
    <x v="47"/>
    <s v="1) Full time Instructor_x000a_2) Full time Staff"/>
    <s v="Unknown. Based on the current contract salaries when replacements are hired."/>
    <n v="198025"/>
    <s v="Part of the faculty hiring process."/>
    <m/>
    <s v="New Staffing"/>
  </r>
  <r>
    <x v="1"/>
    <s v="Debbie Lee"/>
    <x v="47"/>
    <s v="Adobe CC and Adobe LightRoom"/>
    <n v="160"/>
    <n v="160"/>
    <s v="Lottery"/>
    <s v="Yes"/>
    <s v="Ongoing Tech &amp; Software"/>
  </r>
  <r>
    <x v="1"/>
    <s v="Debbie Lee"/>
    <x v="47"/>
    <s v=" Photography equipment update"/>
    <n v="25000"/>
    <n v="25000"/>
    <s v="Use existing equipment."/>
    <s v="No"/>
    <s v="Perkins"/>
  </r>
  <r>
    <x v="1"/>
    <s v="Debbie Lee"/>
    <x v="47"/>
    <s v="Because there is a temporary loss of scheduled TEA work hours this Spring quarter 2019 due a serious illness in the employee’s family, we anticipate the need for some hours to complete the reorganization project that has been ongoing since Winter 2019. There is still some work to finish. This amount would be needed in the 2019-2020 academic year."/>
    <n v="1000"/>
    <n v="1000"/>
    <s v="&quot;B&quot; Budget"/>
    <s v="Dean's choice"/>
    <s v="Stipend"/>
  </r>
  <r>
    <x v="1"/>
    <s v="Debbie Lee"/>
    <x v="47"/>
    <s v="1) Capital Equipment (Same as requested above in Equipment Request category)._x000a_2) Photography Department Open House Event"/>
    <s v="1) $25,000_x000a_ 2) Unknown at this time. Project details have yet to be discussed."/>
    <n v="25000"/>
    <s v="Faculty retiring, unsure of programming or further needs"/>
    <s v="No"/>
    <s v="Strong Workforce"/>
  </r>
  <r>
    <x v="1"/>
    <s v="Debbie Lee"/>
    <x v="47"/>
    <s v="Photography Assistant"/>
    <m/>
    <n v="7500"/>
    <s v="Use federal work study or &quot;B&quot; budget"/>
    <s v="Deans Choice"/>
    <s v="Student Worker"/>
  </r>
  <r>
    <x v="2"/>
    <s v="Ram Subramaniam"/>
    <x v="48"/>
    <s v="PocketLab Accessories"/>
    <n v="431.8"/>
    <n v="431.8"/>
    <m/>
    <s v="Deans Choice"/>
    <s v="Lottery Funds"/>
  </r>
  <r>
    <x v="2"/>
    <s v="Ram Subramaniam"/>
    <x v="48"/>
    <s v="30 PocketLab Voyagers"/>
    <n v="4632.83"/>
    <n v="4632.83"/>
    <s v="Lottery"/>
    <s v="Deans decision"/>
    <s v="New Equipment"/>
  </r>
  <r>
    <x v="2"/>
    <s v="Ram Subramaniam"/>
    <x v="48"/>
    <s v="8 PASCO 850 Universal Interfaces"/>
    <n v="7992"/>
    <n v="7992"/>
    <s v="Measure C FF&amp;E"/>
    <s v="Dean should review for need and approve."/>
    <s v="New Equipment"/>
  </r>
  <r>
    <x v="2"/>
    <s v="Ram Subramaniam"/>
    <x v="48"/>
    <s v="Slit Films"/>
    <n v="1440"/>
    <n v="1440"/>
    <s v="Lottery"/>
    <s v="Deans decision"/>
    <s v="New Equipment"/>
  </r>
  <r>
    <x v="5"/>
    <s v="Laurie Scolari"/>
    <x v="49"/>
    <s v="MEDICAT (electronic medical record keeping system) -Annual Subscription Fe"/>
    <n v="10000"/>
    <n v="10000"/>
    <s v="Use Health Services Fees for software cost"/>
    <s v="Yes"/>
    <s v="New Tech &amp; Software"/>
  </r>
  <r>
    <x v="5"/>
    <s v="Laurie Scolari"/>
    <x v="49"/>
    <s v="MEDICAT (electronic medical record keeping system)- Annual Subscription Fee"/>
    <n v="10000"/>
    <n v="10000"/>
    <s v="Duplicate - Health Service Fee (Currently funded by Health Fees (Fund 121020))"/>
    <s v="Yes"/>
    <s v="Ongoing Tech &amp; Software"/>
  </r>
  <r>
    <x v="5"/>
    <s v="Laurie Scolari"/>
    <x v="49"/>
    <s v="A Part-Time Counselor is cost-effective and we will be able to serve more students. The scope of services can be expanded and diversified_x000a_with more outreach and training. We will have better office coverage for students seeking drop-in or scheduled appointments. Duties include_x000a_intake, evaluation and brief therapy; crisis intervention; safety checks, case management; referrals to campus and community resources;_x000a_and consultation with faculty, staff and administrators regarding mental health issues. Administer mental health and other risk assessment_x000a_instruments that contribute to appropriate treatment planning and fosters student wellness and campus safety. Maintain all required client_x000a_records and reports."/>
    <n v="40000"/>
    <n v="40000"/>
    <s v="Health Services Program has an annual deficit and needs to be reviewed in 2019-20."/>
    <s v="No"/>
    <s v="Stipend"/>
  </r>
  <r>
    <x v="0"/>
    <s v="Kurt Hueg"/>
    <x v="50"/>
    <s v="20 New PC Laptops for Room 3106, the Social Science Lab"/>
    <n v="15000"/>
    <n v="15000"/>
    <s v="Already bought 10 laptops wih Measure C refresh.  Purchase additional 10 PC laptops using Measure C funds.  Cart for charging PC laptops will need to be purchased using &quot;B&quot; budget."/>
    <s v="Yes"/>
    <s v="New Equipment"/>
  </r>
  <r>
    <x v="0"/>
    <s v="Kurt Hueg"/>
    <x v="50"/>
    <s v="SPSS - Statistical Software Program"/>
    <n v="8000"/>
    <n v="8000"/>
    <s v="Lottery"/>
    <s v="Yes"/>
    <s v="Ongoing Tech &amp; Software"/>
  </r>
  <r>
    <x v="8"/>
    <s v="Melissa Cervantes"/>
    <x v="51"/>
    <s v="Business cards for students participating in our mentoring program"/>
    <n v="1000"/>
    <n v="1000"/>
    <s v="&quot;B&quot; Budget.  If the cards are used on campus as part of the mentoring activities than this is ok.  Caution related &quot;gift of public funds&quot;.  Limit number of cards per student that is appropriate for the activity."/>
    <s v="Deans choice"/>
    <s v="Lottery Funds"/>
  </r>
  <r>
    <x v="4"/>
    <s v="Ram Subramaniam"/>
    <x v="52"/>
    <s v="Quarterly Clinical Instructor Meetings and Advisory Board"/>
    <n v="1100"/>
    <n v="1100"/>
    <s v="Use Perkins funds."/>
    <s v="Yes"/>
    <s v="Department PD"/>
  </r>
  <r>
    <x v="4"/>
    <s v="Ram Subramaniam"/>
    <x v="52"/>
    <s v="Student syllabi and handbooks for first and second year courses - RT51A-C, RT55A-C, RT54A-C, RT52D, RT62A, RT63B, RT62B, RT65, RT63"/>
    <n v="10000"/>
    <n v="10000"/>
    <m/>
    <s v="Deans Choice"/>
    <s v="Lottery Funds"/>
  </r>
  <r>
    <x v="4"/>
    <s v="Ram Subramaniam"/>
    <x v="52"/>
    <s v="X-ray Markers"/>
    <n v="1200"/>
    <n v="1200"/>
    <m/>
    <s v="Deans Choice"/>
    <s v="Lottery Funds"/>
  </r>
  <r>
    <x v="4"/>
    <s v="Ram Subramaniam"/>
    <x v="52"/>
    <s v="Trajecsys for the Class of 2021"/>
    <n v="3450"/>
    <n v="3450"/>
    <m/>
    <s v="Deans Choice"/>
    <s v="Lottery Funds"/>
  </r>
  <r>
    <x v="4"/>
    <s v="Ram Subramaniam"/>
    <x v="52"/>
    <s v="ASRT Interventional and MRI Modules"/>
    <n v="4800"/>
    <n v="4800"/>
    <s v="Lottery or Perkins."/>
    <s v="Deans choice"/>
    <s v="Lottery Funds"/>
  </r>
  <r>
    <x v="4"/>
    <s v="Ram Subramaniam"/>
    <x v="52"/>
    <s v="HESI"/>
    <n v="1200"/>
    <n v="1200"/>
    <m/>
    <s v="Deans Choice"/>
    <s v="Lottery Funds"/>
  </r>
  <r>
    <x v="4"/>
    <s v="Ram Subramaniam"/>
    <x v="52"/>
    <s v="Lab Supplies"/>
    <n v="3000"/>
    <n v="3000"/>
    <m/>
    <s v="Deans Choice"/>
    <s v="Lottery Funds"/>
  </r>
  <r>
    <x v="4"/>
    <s v="Ram Subramaniam"/>
    <x v="52"/>
    <s v="High Capacity Laser Printer and 2 cartridges"/>
    <n v="1000"/>
    <n v="1000"/>
    <s v="Should be covered by MPS unless specialized computer. "/>
    <m/>
    <s v="New Equipment"/>
  </r>
  <r>
    <x v="4"/>
    <s v="Ram Subramaniam"/>
    <x v="52"/>
    <s v="Simulation Lab"/>
    <n v="15000"/>
    <n v="15000"/>
    <s v="Review potential alternative spaces including Sunnyvale Ed. Center."/>
    <s v="HOLD"/>
    <s v="New Space &amp; Facilities"/>
  </r>
  <r>
    <x v="4"/>
    <s v="Ram Subramaniam"/>
    <x v="52"/>
    <s v="Health Careers Coordinator"/>
    <n v="60000"/>
    <n v="60000"/>
    <s v="Student Faculty Support Center Staff should be able to respond to student's questions."/>
    <s v="No"/>
    <s v="New Staffing"/>
  </r>
  <r>
    <x v="4"/>
    <s v="Ram Subramaniam"/>
    <x v="52"/>
    <s v="VisibleBody for Ipad"/>
    <n v="2500"/>
    <n v="2500"/>
    <s v="Lottery"/>
    <s v="Yes"/>
    <s v="New Tech &amp; Software"/>
  </r>
  <r>
    <x v="4"/>
    <s v="Ram Subramaniam"/>
    <x v="52"/>
    <s v="X-ray equipment maintenance"/>
    <n v="3500"/>
    <n v="3500"/>
    <s v="Fund 14 'B' Budget"/>
    <s v="Deans Choice."/>
    <s v="Ongoing Equipment"/>
  </r>
  <r>
    <x v="4"/>
    <s v="Ram Subramaniam"/>
    <x v="52"/>
    <s v="Faculty continually upgrade their skills through conference attendance to 1) upgrade curriculum as the industry moves from CR to DR 2) remain compliant with state regulations 3) gain knowledge for accreditation site visits. Conferences will also assist the program regarding the changing industry requirements related to ensuring that graduates are able to meet the changing professional qualifications in order to not only obtain employment, but to maintain employment as well. The conferences will also address critical areas such as interpersonal communication amongst a diverse population, team-based scenario education, and development/assessment of critical thinking."/>
    <n v="5000"/>
    <n v="5000"/>
    <s v="Use $1600 for conference funds, use Perkins afterwards."/>
    <s v="Yes"/>
    <s v="Perkins"/>
  </r>
  <r>
    <x v="4"/>
    <s v="Ram Subramaniam"/>
    <x v="52"/>
    <s v="The RT Program will supply a class tutor for each cohort who has flexible hours to support our CTE students with additional help during off hours.  Due to the clinical course schedule, students are at a disadvantage regarding additional assistance offered by the college.  Dedicated tutors allow for content expertise as well as flexible schedules.  In the past we have only utilized one tutor, but would like to increase to two tutors to assist more students. The primary focus for the tutors will be the physics and positioning courses in Fall, the circuitry curriculum in Winter and the review course in spring."/>
    <n v="1500"/>
    <n v="1500"/>
    <s v="SWP funds to hire student tutors."/>
    <s v="Yes"/>
    <s v="Perkins"/>
  </r>
  <r>
    <x v="4"/>
    <s v="Ram Subramaniam"/>
    <x v="52"/>
    <s v="Online licenses to assist students with their studies throughout the second year of the program and preparation for the national boards. This online software also acts as a resource for students in all areas of the program, specifically with radiation biology and image production, which makes up almost 25% of the program content. This will provide an additional level of support for the students."/>
    <n v="3000"/>
    <n v="3000"/>
    <s v="Lottery funds"/>
    <s v="Yes"/>
    <s v="Perkins"/>
  </r>
  <r>
    <x v="4"/>
    <s v="Ram Subramaniam"/>
    <x v="52"/>
    <s v="Mammography Positioning Phantom to increase student retention and understanding of positioning in the RT65 mammography course. Mammography is a growing field which our students can become certified in immediately upon graduating. Many facilities will increase the pay rate for the graduate if they have this certification, even if they do not work in the modality."/>
    <n v="7038"/>
    <n v="7038"/>
    <m/>
    <s v="Yes"/>
    <s v="Perkins"/>
  </r>
  <r>
    <x v="4"/>
    <s v="Ram Subramaniam"/>
    <x v="52"/>
    <s v="X-ray Phantom Shoulder for RT51B, 53BL and 53 courses. Shoulder is a complex area of the body. Acquiring a phantom will allow students hands on experience to gain the knowledge to increase essential critical thinking skills in the didactic, laboratory and clinical environments. The phantom will be used in the on campus energized lab as well as brought to our clinical sites to increase educational opportunities."/>
    <n v="7300"/>
    <n v="7300"/>
    <m/>
    <s v="Yes"/>
    <s v="Perkins"/>
  </r>
  <r>
    <x v="4"/>
    <s v="Ram Subramaniam"/>
    <x v="52"/>
    <s v="DR QC Phantom for the RT52D digital course. This phantom will allow the students to increase their knowledge of QC tests required for the optimal operation of digital radiography equipment. This knowledge relates directly to patient safety and the appropriate/accurate administration of radiation."/>
    <n v="2000"/>
    <n v="2000"/>
    <m/>
    <s v="Yes"/>
    <s v="Perkins"/>
  </r>
  <r>
    <x v="4"/>
    <s v="Ram Subramaniam"/>
    <x v="52"/>
    <s v="Radiologic Technology Open Lab Student Support Hours"/>
    <n v="6540"/>
    <n v="6540"/>
    <s v="CTE  TUtoring Funding will pay for this cost."/>
    <s v="Yes"/>
    <s v="Strong Workforce"/>
  </r>
  <r>
    <x v="4"/>
    <s v="Ram Subramaniam"/>
    <x v="53"/>
    <s v="CPAP/Bipap machine s9 ($1,000) , new hospital bed ($20-$30K), ECG machine ($800), HFNC airvo* ($8,000), Metaneb*2 ($8,000), and Hamilton ventilator*3 ($28,000)"/>
    <m/>
    <n v="75800"/>
    <s v="Use Perkins, Strong Workforce, Measure C"/>
    <s v="Yes"/>
    <s v="New Equipment"/>
  </r>
  <r>
    <x v="4"/>
    <s v="Ram Subramaniam"/>
    <x v="53"/>
    <s v="Storage for equipment"/>
    <m/>
    <m/>
    <s v="Continue to evaluate as space becomes available through Hub moves."/>
    <s v="HOLD"/>
    <s v="New Space &amp; Facilities"/>
  </r>
  <r>
    <x v="4"/>
    <s v="Ram Subramaniam"/>
    <x v="53"/>
    <s v="New PC computers for the lab and for faculty Lisa Hills"/>
    <s v="3000-10000"/>
    <n v="10000"/>
    <s v="Follow computer refresh schedule and change to PC's.  For the faculty, Measure C refresh fund will be used. "/>
    <s v="Yes"/>
    <s v="New Tech &amp; Software"/>
  </r>
  <r>
    <x v="4"/>
    <s v="Ram Subramaniam"/>
    <x v="53"/>
    <s v="Update software C &amp; S solutions"/>
    <n v="5000"/>
    <n v="5000"/>
    <s v="Lottery - duplicate?"/>
    <s v="Yes"/>
    <s v="Ongoing Tech &amp; Software"/>
  </r>
  <r>
    <x v="5"/>
    <s v="N/A"/>
    <x v="54"/>
    <s v="STEM internships for community college students to get real hands-on experiences in local companies or organizations. Targeting traditionally under-served students in STEM, ie female, minorities, and low-income. Provide stipend so targeted students can participate, gain, and develop the skills to look more attractive to future employers. Students are paid $2000 for eight week of work, which translates to about $15 an hour, minimum wage. Students are expected to work a total of 134 hours during the internship._x000a_"/>
    <n v="100000"/>
    <n v="100000"/>
    <s v="AWAIT new SLI DIRECTOR before funding. "/>
    <s v="No-further review is required."/>
    <s v="Perkins"/>
  </r>
  <r>
    <x v="0"/>
    <s v="Kurt Hueg"/>
    <x v="55"/>
    <s v="Desk copies of our texts on reserve in the library"/>
    <s v="NA_x000a_"/>
    <s v=" NA_x000a_ "/>
    <s v="Use College Promise and have a limited number of copies in the class/library."/>
    <s v="Deans Choice"/>
    <s v="Lottery Funds"/>
  </r>
  <r>
    <x v="0"/>
    <s v="Kurt Hueg"/>
    <x v="55"/>
    <s v="Continued Space for the Stanford Research Experience Program (REP)..."/>
    <s v="N/A"/>
    <s v=" N/A "/>
    <s v="Currently in 5710."/>
    <s v="Yes"/>
    <s v="New Space &amp; Facilities"/>
  </r>
  <r>
    <x v="1"/>
    <s v="Debbie Lee"/>
    <x v="56"/>
    <s v="Warren Voyce, Michelle Schukraft, Alex Pacheco"/>
    <n v="4000"/>
    <n v="4000"/>
    <s v="Use Perkins funds."/>
    <s v="Deans discretion."/>
    <s v="Individual PD"/>
  </r>
  <r>
    <x v="1"/>
    <s v="Debbie Lee"/>
    <x v="56"/>
    <s v="Instructional Supplies"/>
    <n v="4000"/>
    <n v="4000"/>
    <m/>
    <s v="Deans Choice"/>
    <s v="Lottery Funds"/>
  </r>
  <r>
    <x v="1"/>
    <s v="Debbie Lee"/>
    <x v="56"/>
    <s v="Assistant Athletic Trainer (TEA)"/>
    <n v="20000"/>
    <n v="20000"/>
    <s v="Use either Fund 14 &quot;B&quot; Budget or Fund 15 Athletics Funds."/>
    <s v="Dean's choice."/>
    <s v="New Staffing"/>
  </r>
  <r>
    <x v="1"/>
    <s v="Debbie Lee"/>
    <x v="56"/>
    <s v="Fax Machine"/>
    <s v="estimate - $200"/>
    <n v="200"/>
    <s v="B Budget"/>
    <s v="Yes"/>
    <s v="New Tech &amp; Software"/>
  </r>
  <r>
    <x v="1"/>
    <s v="Debbie Lee"/>
    <x v="56"/>
    <s v="Foothill Sports Medicine (CTE Program) Funding"/>
    <n v="5000"/>
    <n v="5000"/>
    <s v="Fund 2 interns at Sports Medicine"/>
    <s v="Yes"/>
    <s v="Perkins"/>
  </r>
  <r>
    <x v="1"/>
    <s v="Debbie Lee"/>
    <x v="56"/>
    <s v="Instructional Assistant/Aides"/>
    <n v="20000"/>
    <n v="20000"/>
    <s v="Use &quot;B&quot; Budget as a permanent source of funds"/>
    <s v="Yes"/>
    <s v="Strong Workforce"/>
  </r>
  <r>
    <x v="5"/>
    <s v="Laurie Scolari"/>
    <x v="57"/>
    <s v="Basic Needs Resource Center (Owls Nest)"/>
    <s v="estimate - 1"/>
    <s v=" $-   "/>
    <s v="Wait for HUB."/>
    <s v="HOLD"/>
    <s v="New Space &amp; Facilities"/>
  </r>
  <r>
    <x v="5"/>
    <s v="Laurie Scolari"/>
    <x v="57"/>
    <s v="Basic Needs Coordinator"/>
    <n v="69333"/>
    <n v="69333"/>
    <s v="Could utilize multiple funding sources including Campus Center Use Fees &amp; College Promise Funds.  Review Campus Center Debt (COP) Payment.  Need further review.  If AB 302 passes, this position can take on some of the work necessary for tracking use and providing services to students in need."/>
    <s v="HOLD"/>
    <s v="New Staffing"/>
  </r>
  <r>
    <x v="5"/>
    <s v="Lan Truong"/>
    <x v="58"/>
    <s v="Assessment Coordinator"/>
    <s v="60,249.75 (C1-47)"/>
    <n v="60249.75"/>
    <s v="Further discussion needed. Need to review testing in general and for DRC."/>
    <s v="HOLD"/>
    <s v="New Staffing"/>
  </r>
  <r>
    <x v="5"/>
    <s v="Lan Truong"/>
    <x v="58"/>
    <s v="Elevate, Registerblast, Venngage"/>
    <n v="795"/>
    <n v="795"/>
    <s v="Lottery could be used, and &quot;B&quot; budget."/>
    <s v="Yes"/>
    <s v="Ongoing Tech &amp; Software"/>
  </r>
  <r>
    <x v="5"/>
    <s v="Lan Truong"/>
    <x v="58"/>
    <s v="Work Study Clerical Assistant"/>
    <m/>
    <n v="7500"/>
    <s v="Further discussion needed regarding Testing and Assessment Classified staffing issues."/>
    <s v="Hold"/>
    <s v="Student Worker"/>
  </r>
  <r>
    <x v="1"/>
    <s v="Debbie Lee"/>
    <x v="59"/>
    <s v="Upgrade sound and video equipment in Lohman Theatre"/>
    <s v="estimate - $72,000"/>
    <n v="72000"/>
    <s v="Measure C FF&amp;E (refresh should be reviewed).  Use Fund 115 Fine Arts/Facilities Rental Funds as a backup if Measure C funds are not available."/>
    <s v="Yes"/>
    <s v="New Equipment"/>
  </r>
  <r>
    <x v="1"/>
    <s v="Debbie Lee"/>
    <x v="59"/>
    <s v="Scene shop space and rehearsal space"/>
    <s v="estimate - 3.0 million"/>
    <n v="3000000"/>
    <s v="Wait for HUB.  Look at the potential of utilizing existing space."/>
    <s v="HOLD"/>
    <s v="New Space &amp; Facilities"/>
  </r>
  <r>
    <x v="1"/>
    <s v="Debbie Lee"/>
    <x v="59"/>
    <s v="Facilty manager"/>
    <s v="18,000 - 40,000 depending on actual schedules and rental income offsets"/>
    <n v="40000"/>
    <s v="Evaluate existing theater positions. Further review needed."/>
    <s v="HOLD"/>
    <s v="New Staffing"/>
  </r>
  <r>
    <x v="1"/>
    <s v="Debbie Lee"/>
    <x v="59"/>
    <s v="Software to teach scenic and sound design skills"/>
    <s v="estimate - $3000-$4000"/>
    <n v="4000"/>
    <s v="Lottery funds"/>
    <s v="Yes"/>
    <s v="New Tech &amp; Software"/>
  </r>
  <r>
    <x v="1"/>
    <s v="Debbie Lee"/>
    <x v="59"/>
    <s v="1) Summer Internships for local secondary school students $4000 5 students  2) Short term Internships/assistantships for FH Theatre Technology students in local professional theatre settings $4000  5 students 3) Safety equipment for scene shop including new dust collection system, new panel saw and new Sawstop technology $4000"/>
    <n v="12000"/>
    <n v="12000"/>
    <s v="Yes to internship, no to equipment. Total is $8,000.  Need to review the dust collection system.  Facilities needs to be involved.  Could use Capital Fund 400 or Measure C (FF&amp;E)."/>
    <s v="Yes-for interships and assistants, hold on Safety Equipment."/>
    <s v="Perkins"/>
  </r>
  <r>
    <x v="1"/>
    <s v="Debbie Lee"/>
    <x v="59"/>
    <s v="Sound system upgrade, Lohman Theatre"/>
    <s v="$50,000 over 2 yrs"/>
    <n v="50000"/>
    <s v="Needs further discussion. Able to fund phase one to include stakeholder discussions before continuing further phases.  Suggest inviting stakeholders to Foothill or Sunnyvale to save cost on room rentals etc.  Cost estimate is approx. $10,000"/>
    <s v="Yes-for $10k"/>
    <s v="Strong Workforce"/>
  </r>
  <r>
    <x v="1"/>
    <s v="Debbie Lee"/>
    <x v="59"/>
    <s v="Technical Theatre Assistant_x000a_"/>
    <m/>
    <n v="7500"/>
    <s v="Utilize Perkins, Fund 115 Drama Production funds."/>
    <s v="Deans Choice"/>
    <s v="Student Worker"/>
  </r>
  <r>
    <x v="7"/>
    <s v="Valerie Fong"/>
    <x v="60"/>
    <s v="Faculty and Peer Tutor Training/Orientation/Onboarding"/>
    <s v="15,000/year"/>
    <n v="15000"/>
    <s v="Further discussion with the work group assisgned to this area."/>
    <s v="HOLD"/>
    <s v="Department PD"/>
  </r>
  <r>
    <x v="7"/>
    <s v="Valerie Fong"/>
    <x v="60"/>
    <s v="3 Bookcases"/>
    <s v="estimate - $1350"/>
    <n v="1350"/>
    <m/>
    <m/>
    <s v="New Equipment"/>
  </r>
  <r>
    <x v="7"/>
    <s v="Valerie Fong"/>
    <x v="60"/>
    <s v="1 Dry Erase Board"/>
    <n v="200"/>
    <n v="200"/>
    <s v="may have one in storage."/>
    <m/>
    <s v="New Equipment"/>
  </r>
  <r>
    <x v="7"/>
    <s v="Valerie Fong"/>
    <x v="60"/>
    <s v="Student Tutors for STEM Center, TLC, and Foundations Lab"/>
    <n v="111456"/>
    <n v="111456"/>
    <s v="An option if full-time positions are not chosen."/>
    <s v="HOLD"/>
    <s v="New Staffing"/>
  </r>
  <r>
    <x v="7"/>
    <s v="Valerie Fong"/>
    <x v="60"/>
    <s v="Tutorial Navigators"/>
    <n v="56700"/>
    <n v="56700"/>
    <s v="Basic Skills Funds can be utilized.  Helps track students signing in and out for their tutoring sessions to collect FTES."/>
    <s v="HOLD"/>
    <s v="New Staffing"/>
  </r>
  <r>
    <x v="7"/>
    <s v="Valerie Fong"/>
    <x v="60"/>
    <s v="2 Instructional Support Technicians-Discipline (10-Month)"/>
    <n v="139000"/>
    <n v="139000"/>
    <s v="The positions that are being requested at L45 for 10 months only.  Basic Skills funds  are being utilized (part of SEA).  Further discussion is needed to decide best way to fund tutoring services."/>
    <s v="HOLD"/>
    <s v="New Staffing"/>
  </r>
  <r>
    <x v="7"/>
    <s v="Valerie Fong"/>
    <x v="60"/>
    <s v="Laptop"/>
    <s v="estimate - $1429.89"/>
    <n v="1429.89"/>
    <s v="Utilize TLC &quot;B&quot; budget.  Process for checking out and in."/>
    <s v="Yes"/>
    <s v="New Tech &amp; Software"/>
  </r>
  <r>
    <x v="7"/>
    <s v="Valerie Fong"/>
    <x v="60"/>
    <s v="12 Fire Tablets"/>
    <s v="estimate - $700"/>
    <n v="700"/>
    <s v="Use &quot;B&quot; budget."/>
    <s v="Yes"/>
    <s v="New Tech &amp; Software"/>
  </r>
  <r>
    <x v="5"/>
    <s v="Lan Truong"/>
    <x v="61"/>
    <s v="Ruggs Recommendation"/>
    <n v="200"/>
    <n v="200"/>
    <s v="&quot;B&quot; budget - reference material"/>
    <s v="No"/>
    <s v="Lottery Funds"/>
  </r>
  <r>
    <x v="5"/>
    <s v="Lan Truong"/>
    <x v="61"/>
    <s v="Transfer Center Brochure"/>
    <n v="2000"/>
    <n v="2000"/>
    <s v="&quot;B&quot; budget - reference material"/>
    <s v="No"/>
    <s v="Lottery Funds"/>
  </r>
  <r>
    <x v="5"/>
    <s v="Lan Truong"/>
    <x v="61"/>
    <s v="Faculty"/>
    <n v="21600"/>
    <n v="21600"/>
    <s v="Use &quot;B&quot; Budget, SSSP/SEA funds carryover."/>
    <s v="Yes"/>
    <s v="New Staffing"/>
  </r>
  <r>
    <x v="5"/>
    <s v="Lan Truong"/>
    <x v="61"/>
    <s v="www.Eureka.org"/>
    <n v="2000"/>
    <n v="2000"/>
    <s v="Use &quot;B&quot; budget."/>
    <s v="Yes"/>
    <s v="Ongoing Tech &amp; Software"/>
  </r>
  <r>
    <x v="5"/>
    <s v="Lan Truong"/>
    <x v="61"/>
    <s v="Student Assistant"/>
    <m/>
    <n v="7500"/>
    <s v="Federal Workstudy student"/>
    <s v="Deans Choice"/>
    <s v="Student Worker"/>
  </r>
  <r>
    <x v="4"/>
    <s v="Ram Subramaniam"/>
    <x v="62"/>
    <s v="Larry Young"/>
    <n v="596"/>
    <n v="596"/>
    <s v="Use Perkins funds."/>
    <s v="Yes"/>
    <s v="Department PD"/>
  </r>
  <r>
    <x v="4"/>
    <s v="Ram Subramaniam"/>
    <x v="62"/>
    <s v="Fear Free Handling of Pets Seminar_x000a_"/>
    <n v="1500"/>
    <n v="1500"/>
    <s v="Use Perkins funds."/>
    <s v="Yes"/>
    <s v="Department PD"/>
  </r>
  <r>
    <x v="4"/>
    <s v="Ram Subramaniam"/>
    <x v="62"/>
    <s v="Classroom supplies purchased from Schein"/>
    <n v="20000"/>
    <n v="20000"/>
    <m/>
    <s v="Deans Choice"/>
    <s v="Lottery Funds"/>
  </r>
  <r>
    <x v="4"/>
    <s v="Ram Subramaniam"/>
    <x v="62"/>
    <s v="On the Floor @ Dove: https://www.atdove.org/all/technician"/>
    <s v="499/year"/>
    <n v="499"/>
    <m/>
    <s v="Deans Choice"/>
    <s v="Lottery Funds"/>
  </r>
  <r>
    <x v="4"/>
    <s v="Ram Subramaniam"/>
    <x v="62"/>
    <s v="Praxair oxygen delivery service"/>
    <n v="3000"/>
    <n v="3000"/>
    <s v="Cost should be for the air/gases."/>
    <s v="Deans Choice"/>
    <s v="Lottery Funds"/>
  </r>
  <r>
    <x v="4"/>
    <s v="Ram Subramaniam"/>
    <x v="62"/>
    <s v="Mirion dosimeter badges"/>
    <n v="1700"/>
    <n v="1700"/>
    <s v="Are we retaining items after use by the students? Are they reusable."/>
    <s v="Deans Choice"/>
    <s v="Lottery Funds"/>
  </r>
  <r>
    <x v="4"/>
    <s v="Ram Subramaniam"/>
    <x v="62"/>
    <s v="Office supplies and Printing Services"/>
    <n v="3500"/>
    <n v="3500"/>
    <s v="Print shop items are ok if studnets use the information for learning in the classroom.  No to ink, paper, etc. for departmental printing."/>
    <s v="Deans Choice"/>
    <s v="Lottery Funds"/>
  </r>
  <r>
    <x v="4"/>
    <s v="Ram Subramaniam"/>
    <x v="62"/>
    <s v="Animal Feed and Animal Care Supplies_x000a_"/>
    <n v="2500"/>
    <n v="2500"/>
    <m/>
    <s v="Deans Choice"/>
    <s v="Lottery Funds"/>
  </r>
  <r>
    <x v="4"/>
    <s v="Ram Subramaniam"/>
    <x v="62"/>
    <s v="Cadaver Heads for Dentistry and Animal Care Classes"/>
    <n v="1244"/>
    <n v="1244"/>
    <m/>
    <s v="Deans Choice"/>
    <s v="Lottery Funds"/>
  </r>
  <r>
    <x v="4"/>
    <s v="Ram Subramaniam"/>
    <x v="62"/>
    <s v="Cadaver Disposal--BELONGS IN B BUDGET NOT LOTTERY"/>
    <n v="400"/>
    <n v="400"/>
    <s v="Continue to use &quot;B&quot; budget"/>
    <s v="No"/>
    <s v="Lottery Funds"/>
  </r>
  <r>
    <x v="4"/>
    <s v="Ram Subramaniam"/>
    <x v="62"/>
    <s v="Fluid warmer for intravenous fluids"/>
    <s v="estimate - 1000"/>
    <n v="1000"/>
    <s v="Bought using Perkins funds"/>
    <s v="Yes"/>
    <s v="New Equipment"/>
  </r>
  <r>
    <x v="4"/>
    <s v="Ram Subramaniam"/>
    <x v="62"/>
    <s v="TEA Allied Health Tutor Position #3410"/>
    <s v="2673-4000"/>
    <n v="4000"/>
    <s v="Use &quot;B&quot; Budget. "/>
    <s v="Yes"/>
    <s v="New Staffing"/>
  </r>
  <r>
    <x v="4"/>
    <s v="Ram Subramaniam"/>
    <x v="62"/>
    <s v="Classified Staff: Instructional Facilities Manager"/>
    <s v="50,000 approx_x000a_"/>
    <n v="50000"/>
    <s v="Further review needed."/>
    <s v="HOLD"/>
    <s v="New Staffing"/>
  </r>
  <r>
    <x v="4"/>
    <s v="Ram Subramaniam"/>
    <x v="62"/>
    <s v="Anesthesia machine maintenance_x000a_"/>
    <n v="1125"/>
    <n v="1125"/>
    <s v="Fund 14 'B' Budget"/>
    <s v="Deans Choice."/>
    <s v="Ongoing Equipment"/>
  </r>
  <r>
    <x v="4"/>
    <s v="Ram Subramaniam"/>
    <x v="62"/>
    <s v="Microscope cleaning and calibration"/>
    <n v="2212"/>
    <n v="2212"/>
    <s v="Fund 14 'B' Budget"/>
    <s v="Deans Choice."/>
    <s v="Ongoing Equipment"/>
  </r>
  <r>
    <x v="4"/>
    <s v="Ram Subramaniam"/>
    <x v="62"/>
    <s v="X-ray maintenance_x000a_"/>
    <n v="1000"/>
    <n v="1000"/>
    <s v="Fund 14 'B' Budget"/>
    <s v="Deans Choice."/>
    <s v="Ongoing Equipment"/>
  </r>
  <r>
    <x v="4"/>
    <s v="Ram Subramaniam"/>
    <x v="62"/>
    <s v="Ultrasound maintenance"/>
    <n v="1000"/>
    <n v="1000"/>
    <s v="Fund 14 'B' Budget"/>
    <s v="Deans Choice."/>
    <s v="Ongoing Equipment"/>
  </r>
  <r>
    <x v="4"/>
    <s v="Ram Subramaniam"/>
    <x v="62"/>
    <s v="Washer/Dryer Repair"/>
    <s v="300-800"/>
    <n v="800"/>
    <s v="Fund 14 'B' Budget"/>
    <s v="Deans Choice."/>
    <s v="Ongoing Equipment"/>
  </r>
  <r>
    <x v="4"/>
    <s v="Ram Subramaniam"/>
    <x v="62"/>
    <s v="Trajecsys"/>
    <n v="10500"/>
    <n v="10500"/>
    <s v="Use Lottery funds.  Can we combine the use of this software.  Review current site license.  Use past funding source (Strong Workforce Grant funds) Teresa Ong will review with area."/>
    <s v="Yes"/>
    <s v="Ongoing Tech &amp; Software"/>
  </r>
  <r>
    <x v="4"/>
    <s v="Ram Subramaniam"/>
    <x v="62"/>
    <s v="Vet Tech Prep"/>
    <n v="3888"/>
    <n v="3888"/>
    <s v="Foundation Funds are used for this software, could use lottery funds. Teresa Ong will check for more information. Is this a site license."/>
    <s v="Yes"/>
    <s v="Ongoing Tech &amp; Software"/>
  </r>
  <r>
    <x v="4"/>
    <s v="Ram Subramaniam"/>
    <x v="62"/>
    <s v="Professional development for full and part time faculty."/>
    <n v="5000"/>
    <n v="5000"/>
    <s v="After $1600 is used."/>
    <s v="Yes"/>
    <s v="Perkins"/>
  </r>
  <r>
    <x v="4"/>
    <s v="Ram Subramaniam"/>
    <x v="62"/>
    <s v="Faculty supervisor for SCNAVTA (Student Chapter of National Assoc of Veterinary Technicians of America.)_x000a_"/>
    <n v="2000"/>
    <n v="2000"/>
    <s v="Not allowable for Perkins funds."/>
    <s v="No"/>
    <s v="Perkins"/>
  </r>
  <r>
    <x v="4"/>
    <s v="Ram Subramaniam"/>
    <x v="62"/>
    <s v="Faculty pay for open lab hours, held twice per quarter. Approximately 3 hours/ quarter for first year class = 9 hours; 3 hours/ quarter for senior class = 6 hours. 15 total hours of open lab, about 4 instructors per lab = 60 teaching hours. 60 hours x $50/hour = $3000"/>
    <s v="3300_x000a_"/>
    <n v="3300"/>
    <s v="CTE/Strong Workforce Tutoring funds."/>
    <s v="Yes"/>
    <s v="Stipend"/>
  </r>
  <r>
    <x v="4"/>
    <s v="Ram Subramaniam"/>
    <x v="62"/>
    <s v="Supplemental Instruction_x000a_"/>
    <s v="12,540_x000a_"/>
    <n v="12540"/>
    <s v="CTE  TUtoring Funding will pay for this cost. Can only pay for 80% of the supplemental instruction (to allow for apportionment eligibility)."/>
    <s v="Yes"/>
    <s v="Strong Workforc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B80" firstHeaderRow="1" firstDataRow="1" firstDataCol="1"/>
  <pivotFields count="9">
    <pivotField axis="axisRow" showAll="0">
      <items count="14">
        <item x="4"/>
        <item x="0"/>
        <item x="10"/>
        <item x="9"/>
        <item x="1"/>
        <item x="12"/>
        <item x="3"/>
        <item x="7"/>
        <item x="11"/>
        <item x="8"/>
        <item x="2"/>
        <item x="5"/>
        <item x="6"/>
        <item t="default"/>
      </items>
    </pivotField>
    <pivotField showAll="0"/>
    <pivotField axis="axisRow" showAll="0">
      <items count="72">
        <item x="0"/>
        <item x="1"/>
        <item x="2"/>
        <item m="1" x="65"/>
        <item x="3"/>
        <item x="4"/>
        <item x="5"/>
        <item x="6"/>
        <item x="7"/>
        <item x="8"/>
        <item x="9"/>
        <item x="10"/>
        <item x="11"/>
        <item x="12"/>
        <item x="13"/>
        <item x="14"/>
        <item x="15"/>
        <item x="16"/>
        <item x="17"/>
        <item x="18"/>
        <item x="19"/>
        <item x="20"/>
        <item x="21"/>
        <item x="22"/>
        <item x="23"/>
        <item x="24"/>
        <item x="25"/>
        <item x="26"/>
        <item x="27"/>
        <item x="28"/>
        <item m="1" x="70"/>
        <item x="29"/>
        <item x="30"/>
        <item x="31"/>
        <item x="32"/>
        <item x="33"/>
        <item x="34"/>
        <item x="35"/>
        <item x="36"/>
        <item x="37"/>
        <item x="38"/>
        <item x="39"/>
        <item x="40"/>
        <item x="41"/>
        <item x="42"/>
        <item x="43"/>
        <item x="44"/>
        <item x="45"/>
        <item x="46"/>
        <item x="47"/>
        <item x="48"/>
        <item x="49"/>
        <item x="50"/>
        <item x="51"/>
        <item x="52"/>
        <item x="53"/>
        <item x="54"/>
        <item x="55"/>
        <item x="56"/>
        <item x="57"/>
        <item x="58"/>
        <item m="1" x="68"/>
        <item m="1" x="66"/>
        <item x="59"/>
        <item m="1" x="67"/>
        <item x="60"/>
        <item x="61"/>
        <item m="1" x="63"/>
        <item m="1" x="64"/>
        <item x="62"/>
        <item m="1" x="69"/>
        <item t="default"/>
      </items>
    </pivotField>
    <pivotField showAll="0"/>
    <pivotField showAll="0"/>
    <pivotField dataField="1" showAll="0"/>
    <pivotField showAll="0"/>
    <pivotField showAll="0"/>
    <pivotField showAll="0"/>
  </pivotFields>
  <rowFields count="2">
    <field x="0"/>
    <field x="2"/>
  </rowFields>
  <rowItems count="77">
    <i>
      <x/>
    </i>
    <i r="1">
      <x v="6"/>
    </i>
    <i r="1">
      <x v="7"/>
    </i>
    <i r="1">
      <x v="16"/>
    </i>
    <i r="1">
      <x v="17"/>
    </i>
    <i r="1">
      <x v="19"/>
    </i>
    <i r="1">
      <x v="22"/>
    </i>
    <i r="1">
      <x v="46"/>
    </i>
    <i r="1">
      <x v="47"/>
    </i>
    <i r="1">
      <x v="54"/>
    </i>
    <i r="1">
      <x v="55"/>
    </i>
    <i r="1">
      <x v="69"/>
    </i>
    <i>
      <x v="1"/>
    </i>
    <i r="1">
      <x/>
    </i>
    <i r="1">
      <x v="1"/>
    </i>
    <i r="1">
      <x v="8"/>
    </i>
    <i r="1">
      <x v="10"/>
    </i>
    <i r="1">
      <x v="31"/>
    </i>
    <i r="1">
      <x v="32"/>
    </i>
    <i r="1">
      <x v="52"/>
    </i>
    <i r="1">
      <x v="57"/>
    </i>
    <i>
      <x v="2"/>
    </i>
    <i r="1">
      <x v="35"/>
    </i>
    <i>
      <x v="3"/>
    </i>
    <i r="1">
      <x v="29"/>
    </i>
    <i>
      <x v="4"/>
    </i>
    <i r="1">
      <x v="2"/>
    </i>
    <i r="1">
      <x v="15"/>
    </i>
    <i r="1">
      <x v="36"/>
    </i>
    <i r="1">
      <x v="41"/>
    </i>
    <i r="1">
      <x v="45"/>
    </i>
    <i r="1">
      <x v="48"/>
    </i>
    <i r="1">
      <x v="49"/>
    </i>
    <i r="1">
      <x v="58"/>
    </i>
    <i r="1">
      <x v="63"/>
    </i>
    <i>
      <x v="5"/>
    </i>
    <i r="1">
      <x v="42"/>
    </i>
    <i r="1">
      <x v="43"/>
    </i>
    <i>
      <x v="6"/>
    </i>
    <i r="1">
      <x v="5"/>
    </i>
    <i>
      <x v="7"/>
    </i>
    <i r="1">
      <x v="21"/>
    </i>
    <i r="1">
      <x v="24"/>
    </i>
    <i r="1">
      <x v="37"/>
    </i>
    <i r="1">
      <x v="38"/>
    </i>
    <i r="1">
      <x v="44"/>
    </i>
    <i r="1">
      <x v="65"/>
    </i>
    <i>
      <x v="8"/>
    </i>
    <i r="1">
      <x v="39"/>
    </i>
    <i>
      <x v="9"/>
    </i>
    <i r="1">
      <x v="26"/>
    </i>
    <i r="1">
      <x v="27"/>
    </i>
    <i r="1">
      <x v="33"/>
    </i>
    <i r="1">
      <x v="53"/>
    </i>
    <i>
      <x v="10"/>
    </i>
    <i r="1">
      <x v="4"/>
    </i>
    <i r="1">
      <x v="9"/>
    </i>
    <i r="1">
      <x v="11"/>
    </i>
    <i r="1">
      <x v="20"/>
    </i>
    <i r="1">
      <x v="40"/>
    </i>
    <i r="1">
      <x v="50"/>
    </i>
    <i>
      <x v="11"/>
    </i>
    <i r="1">
      <x v="12"/>
    </i>
    <i r="1">
      <x v="18"/>
    </i>
    <i r="1">
      <x v="23"/>
    </i>
    <i r="1">
      <x v="25"/>
    </i>
    <i r="1">
      <x v="28"/>
    </i>
    <i r="1">
      <x v="34"/>
    </i>
    <i r="1">
      <x v="51"/>
    </i>
    <i r="1">
      <x v="56"/>
    </i>
    <i r="1">
      <x v="59"/>
    </i>
    <i r="1">
      <x v="60"/>
    </i>
    <i r="1">
      <x v="66"/>
    </i>
    <i>
      <x v="12"/>
    </i>
    <i r="1">
      <x v="13"/>
    </i>
    <i r="1">
      <x v="14"/>
    </i>
    <i t="grand">
      <x/>
    </i>
  </rowItems>
  <colItems count="1">
    <i/>
  </colItems>
  <dataFields count="1">
    <dataField name="Sum of Amount Estimate (Highest Value)" fld="5" baseField="0" baseItem="0" numFmtId="166"/>
  </dataFields>
  <formats count="21">
    <format dxfId="20">
      <pivotArea outline="0" collapsedLevelsAreSubtotals="1" fieldPosition="0"/>
    </format>
    <format dxfId="19">
      <pivotArea dataOnly="0" labelOnly="1" outline="0" axis="axisValues" fieldPosition="0"/>
    </format>
    <format dxfId="18">
      <pivotArea type="all" dataOnly="0" outline="0" fieldPosition="0"/>
    </format>
    <format dxfId="17">
      <pivotArea outline="0" collapsedLevelsAreSubtotals="1" fieldPosition="0"/>
    </format>
    <format dxfId="16">
      <pivotArea field="0" type="button" dataOnly="0" labelOnly="1" outline="0" axis="axisRow" fieldPosition="0"/>
    </format>
    <format dxfId="15">
      <pivotArea dataOnly="0" labelOnly="1" fieldPosition="0">
        <references count="1">
          <reference field="0" count="0"/>
        </references>
      </pivotArea>
    </format>
    <format dxfId="14">
      <pivotArea dataOnly="0" labelOnly="1" grandRow="1" outline="0" fieldPosition="0"/>
    </format>
    <format dxfId="13">
      <pivotArea dataOnly="0" labelOnly="1" fieldPosition="0">
        <references count="2">
          <reference field="0" count="1" selected="0">
            <x v="0"/>
          </reference>
          <reference field="2" count="14">
            <x v="6"/>
            <x v="7"/>
            <x v="16"/>
            <x v="17"/>
            <x v="19"/>
            <x v="22"/>
            <x v="46"/>
            <x v="47"/>
            <x v="54"/>
            <x v="55"/>
            <x v="67"/>
            <x v="68"/>
            <x v="69"/>
            <x v="70"/>
          </reference>
        </references>
      </pivotArea>
    </format>
    <format dxfId="12">
      <pivotArea dataOnly="0" labelOnly="1" fieldPosition="0">
        <references count="2">
          <reference field="0" count="1" selected="0">
            <x v="1"/>
          </reference>
          <reference field="2" count="9">
            <x v="0"/>
            <x v="1"/>
            <x v="8"/>
            <x v="10"/>
            <x v="30"/>
            <x v="31"/>
            <x v="32"/>
            <x v="52"/>
            <x v="57"/>
          </reference>
        </references>
      </pivotArea>
    </format>
    <format dxfId="11">
      <pivotArea dataOnly="0" labelOnly="1" fieldPosition="0">
        <references count="2">
          <reference field="0" count="1" selected="0">
            <x v="2"/>
          </reference>
          <reference field="2" count="1">
            <x v="35"/>
          </reference>
        </references>
      </pivotArea>
    </format>
    <format dxfId="10">
      <pivotArea dataOnly="0" labelOnly="1" fieldPosition="0">
        <references count="2">
          <reference field="0" count="1" selected="0">
            <x v="3"/>
          </reference>
          <reference field="2" count="1">
            <x v="29"/>
          </reference>
        </references>
      </pivotArea>
    </format>
    <format dxfId="9">
      <pivotArea dataOnly="0" labelOnly="1" fieldPosition="0">
        <references count="2">
          <reference field="0" count="1" selected="0">
            <x v="4"/>
          </reference>
          <reference field="2" count="11">
            <x v="2"/>
            <x v="3"/>
            <x v="15"/>
            <x v="36"/>
            <x v="41"/>
            <x v="45"/>
            <x v="48"/>
            <x v="49"/>
            <x v="58"/>
            <x v="63"/>
            <x v="64"/>
          </reference>
        </references>
      </pivotArea>
    </format>
    <format dxfId="8">
      <pivotArea dataOnly="0" labelOnly="1" fieldPosition="0">
        <references count="2">
          <reference field="0" count="1" selected="0">
            <x v="5"/>
          </reference>
          <reference field="2" count="2">
            <x v="42"/>
            <x v="43"/>
          </reference>
        </references>
      </pivotArea>
    </format>
    <format dxfId="7">
      <pivotArea dataOnly="0" labelOnly="1" fieldPosition="0">
        <references count="2">
          <reference field="0" count="1" selected="0">
            <x v="6"/>
          </reference>
          <reference field="2" count="1">
            <x v="5"/>
          </reference>
        </references>
      </pivotArea>
    </format>
    <format dxfId="6">
      <pivotArea dataOnly="0" labelOnly="1" fieldPosition="0">
        <references count="2">
          <reference field="0" count="1" selected="0">
            <x v="7"/>
          </reference>
          <reference field="2" count="6">
            <x v="21"/>
            <x v="24"/>
            <x v="37"/>
            <x v="38"/>
            <x v="44"/>
            <x v="65"/>
          </reference>
        </references>
      </pivotArea>
    </format>
    <format dxfId="5">
      <pivotArea dataOnly="0" labelOnly="1" fieldPosition="0">
        <references count="2">
          <reference field="0" count="1" selected="0">
            <x v="8"/>
          </reference>
          <reference field="2" count="1">
            <x v="39"/>
          </reference>
        </references>
      </pivotArea>
    </format>
    <format dxfId="4">
      <pivotArea dataOnly="0" labelOnly="1" fieldPosition="0">
        <references count="2">
          <reference field="0" count="1" selected="0">
            <x v="9"/>
          </reference>
          <reference field="2" count="4">
            <x v="26"/>
            <x v="27"/>
            <x v="33"/>
            <x v="53"/>
          </reference>
        </references>
      </pivotArea>
    </format>
    <format dxfId="3">
      <pivotArea dataOnly="0" labelOnly="1" fieldPosition="0">
        <references count="2">
          <reference field="0" count="1" selected="0">
            <x v="10"/>
          </reference>
          <reference field="2" count="6">
            <x v="4"/>
            <x v="9"/>
            <x v="11"/>
            <x v="20"/>
            <x v="40"/>
            <x v="50"/>
          </reference>
        </references>
      </pivotArea>
    </format>
    <format dxfId="2">
      <pivotArea dataOnly="0" labelOnly="1" fieldPosition="0">
        <references count="2">
          <reference field="0" count="1" selected="0">
            <x v="11"/>
          </reference>
          <reference field="2" count="13">
            <x v="12"/>
            <x v="18"/>
            <x v="23"/>
            <x v="25"/>
            <x v="28"/>
            <x v="34"/>
            <x v="51"/>
            <x v="56"/>
            <x v="59"/>
            <x v="60"/>
            <x v="61"/>
            <x v="62"/>
            <x v="66"/>
          </reference>
        </references>
      </pivotArea>
    </format>
    <format dxfId="1">
      <pivotArea dataOnly="0" labelOnly="1" fieldPosition="0">
        <references count="2">
          <reference field="0" count="1" selected="0">
            <x v="12"/>
          </reference>
          <reference field="2" count="2">
            <x v="13"/>
            <x v="14"/>
          </reference>
        </references>
      </pivotArea>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hyperlink" Target="http://www.eureka.org/" TargetMode="External"/><Relationship Id="rId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topLeftCell="A52" workbookViewId="0">
      <selection activeCell="B69" sqref="B69"/>
    </sheetView>
  </sheetViews>
  <sheetFormatPr baseColWidth="10" defaultColWidth="8.83203125" defaultRowHeight="16" x14ac:dyDescent="0.2"/>
  <cols>
    <col min="1" max="1" width="44" bestFit="1" customWidth="1"/>
    <col min="2" max="2" width="37.5" style="1" bestFit="1" customWidth="1"/>
    <col min="3" max="3" width="4" bestFit="1" customWidth="1"/>
    <col min="4" max="4" width="22.6640625" bestFit="1" customWidth="1"/>
    <col min="5" max="5" width="14.83203125" bestFit="1" customWidth="1"/>
    <col min="6" max="6" width="9.33203125" bestFit="1" customWidth="1"/>
    <col min="7" max="7" width="21.6640625" bestFit="1" customWidth="1"/>
    <col min="8" max="8" width="24.1640625" bestFit="1" customWidth="1"/>
    <col min="9" max="9" width="3" bestFit="1" customWidth="1"/>
    <col min="10" max="10" width="42.1640625" bestFit="1" customWidth="1"/>
    <col min="11" max="11" width="15.83203125" bestFit="1" customWidth="1"/>
    <col min="12" max="12" width="5.6640625" bestFit="1" customWidth="1"/>
    <col min="13" max="13" width="15.1640625" bestFit="1" customWidth="1"/>
    <col min="14" max="14" width="19.33203125" bestFit="1" customWidth="1"/>
    <col min="15" max="15" width="11" bestFit="1" customWidth="1"/>
  </cols>
  <sheetData>
    <row r="1" spans="1:2" ht="21" x14ac:dyDescent="0.35">
      <c r="A1" s="70" t="s">
        <v>0</v>
      </c>
      <c r="B1" s="70"/>
    </row>
    <row r="3" spans="1:2" x14ac:dyDescent="0.2">
      <c r="A3" s="2" t="s">
        <v>1</v>
      </c>
      <c r="B3" s="3" t="s">
        <v>2</v>
      </c>
    </row>
    <row r="4" spans="1:2" x14ac:dyDescent="0.2">
      <c r="A4" s="4" t="s">
        <v>3</v>
      </c>
      <c r="B4" s="3">
        <v>2865057.58</v>
      </c>
    </row>
    <row r="5" spans="1:2" x14ac:dyDescent="0.2">
      <c r="A5" s="5" t="s">
        <v>4</v>
      </c>
      <c r="B5" s="3">
        <v>1067558</v>
      </c>
    </row>
    <row r="6" spans="1:2" x14ac:dyDescent="0.2">
      <c r="A6" s="5" t="s">
        <v>5</v>
      </c>
      <c r="B6" s="3">
        <v>108024.58</v>
      </c>
    </row>
    <row r="7" spans="1:2" x14ac:dyDescent="0.2">
      <c r="A7" s="5" t="s">
        <v>6</v>
      </c>
      <c r="B7" s="3">
        <v>168895</v>
      </c>
    </row>
    <row r="8" spans="1:2" x14ac:dyDescent="0.2">
      <c r="A8" s="5" t="s">
        <v>7</v>
      </c>
      <c r="B8" s="3">
        <v>267200</v>
      </c>
    </row>
    <row r="9" spans="1:2" x14ac:dyDescent="0.2">
      <c r="A9" s="5" t="s">
        <v>8</v>
      </c>
      <c r="B9" s="3">
        <v>135348</v>
      </c>
    </row>
    <row r="10" spans="1:2" x14ac:dyDescent="0.2">
      <c r="A10" s="5" t="s">
        <v>9</v>
      </c>
      <c r="B10" s="3">
        <v>420500</v>
      </c>
    </row>
    <row r="11" spans="1:2" x14ac:dyDescent="0.2">
      <c r="A11" s="5" t="s">
        <v>10</v>
      </c>
      <c r="B11" s="3">
        <v>318550</v>
      </c>
    </row>
    <row r="12" spans="1:2" x14ac:dyDescent="0.2">
      <c r="A12" s="5" t="s">
        <v>11</v>
      </c>
      <c r="B12" s="3">
        <v>15750</v>
      </c>
    </row>
    <row r="13" spans="1:2" x14ac:dyDescent="0.2">
      <c r="A13" s="5" t="s">
        <v>12</v>
      </c>
      <c r="B13" s="3">
        <v>139128</v>
      </c>
    </row>
    <row r="14" spans="1:2" x14ac:dyDescent="0.2">
      <c r="A14" s="5" t="s">
        <v>13</v>
      </c>
      <c r="B14" s="3">
        <v>90800</v>
      </c>
    </row>
    <row r="15" spans="1:2" x14ac:dyDescent="0.2">
      <c r="A15" s="5" t="s">
        <v>14</v>
      </c>
      <c r="B15" s="3">
        <v>133304</v>
      </c>
    </row>
    <row r="16" spans="1:2" x14ac:dyDescent="0.2">
      <c r="A16" s="4" t="s">
        <v>15</v>
      </c>
      <c r="B16" s="3">
        <v>1233494</v>
      </c>
    </row>
    <row r="17" spans="1:2" x14ac:dyDescent="0.2">
      <c r="A17" s="5" t="s">
        <v>16</v>
      </c>
      <c r="B17" s="3">
        <v>50500</v>
      </c>
    </row>
    <row r="18" spans="1:2" x14ac:dyDescent="0.2">
      <c r="A18" s="5" t="s">
        <v>17</v>
      </c>
      <c r="B18" s="3">
        <v>235000</v>
      </c>
    </row>
    <row r="19" spans="1:2" x14ac:dyDescent="0.2">
      <c r="A19" s="5" t="s">
        <v>18</v>
      </c>
      <c r="B19" s="3">
        <v>422700</v>
      </c>
    </row>
    <row r="20" spans="1:2" x14ac:dyDescent="0.2">
      <c r="A20" s="5" t="s">
        <v>19</v>
      </c>
      <c r="B20" s="3">
        <v>390114</v>
      </c>
    </row>
    <row r="21" spans="1:2" x14ac:dyDescent="0.2">
      <c r="A21" s="5" t="s">
        <v>20</v>
      </c>
      <c r="B21" s="3">
        <v>11500</v>
      </c>
    </row>
    <row r="22" spans="1:2" x14ac:dyDescent="0.2">
      <c r="A22" s="5" t="s">
        <v>21</v>
      </c>
      <c r="B22" s="3">
        <v>100680</v>
      </c>
    </row>
    <row r="23" spans="1:2" x14ac:dyDescent="0.2">
      <c r="A23" s="5" t="s">
        <v>22</v>
      </c>
      <c r="B23" s="3">
        <v>23000</v>
      </c>
    </row>
    <row r="24" spans="1:2" x14ac:dyDescent="0.2">
      <c r="A24" s="5" t="s">
        <v>23</v>
      </c>
      <c r="B24" s="3">
        <v>0</v>
      </c>
    </row>
    <row r="25" spans="1:2" x14ac:dyDescent="0.2">
      <c r="A25" s="4" t="s">
        <v>24</v>
      </c>
      <c r="B25" s="3">
        <v>574700</v>
      </c>
    </row>
    <row r="26" spans="1:2" x14ac:dyDescent="0.2">
      <c r="A26" s="5" t="s">
        <v>25</v>
      </c>
      <c r="B26" s="3">
        <v>574700</v>
      </c>
    </row>
    <row r="27" spans="1:2" x14ac:dyDescent="0.2">
      <c r="A27" s="4" t="s">
        <v>26</v>
      </c>
      <c r="B27" s="3">
        <v>30000</v>
      </c>
    </row>
    <row r="28" spans="1:2" x14ac:dyDescent="0.2">
      <c r="A28" s="5" t="s">
        <v>27</v>
      </c>
      <c r="B28" s="3">
        <v>30000</v>
      </c>
    </row>
    <row r="29" spans="1:2" x14ac:dyDescent="0.2">
      <c r="A29" s="4" t="s">
        <v>28</v>
      </c>
      <c r="B29" s="3">
        <v>3871438.84</v>
      </c>
    </row>
    <row r="30" spans="1:2" x14ac:dyDescent="0.2">
      <c r="A30" s="5" t="s">
        <v>29</v>
      </c>
      <c r="B30" s="3">
        <v>140854.54</v>
      </c>
    </row>
    <row r="31" spans="1:2" x14ac:dyDescent="0.2">
      <c r="A31" s="5" t="s">
        <v>30</v>
      </c>
      <c r="B31" s="3">
        <v>3000</v>
      </c>
    </row>
    <row r="32" spans="1:2" x14ac:dyDescent="0.2">
      <c r="A32" s="5" t="s">
        <v>31</v>
      </c>
      <c r="B32" s="3">
        <v>0</v>
      </c>
    </row>
    <row r="33" spans="1:2" x14ac:dyDescent="0.2">
      <c r="A33" s="5" t="s">
        <v>32</v>
      </c>
      <c r="B33" s="3">
        <v>108025</v>
      </c>
    </row>
    <row r="34" spans="1:2" x14ac:dyDescent="0.2">
      <c r="A34" s="5" t="s">
        <v>33</v>
      </c>
      <c r="B34" s="3">
        <v>44300</v>
      </c>
    </row>
    <row r="35" spans="1:2" x14ac:dyDescent="0.2">
      <c r="A35" s="5" t="s">
        <v>34</v>
      </c>
      <c r="B35" s="3">
        <v>52374.3</v>
      </c>
    </row>
    <row r="36" spans="1:2" x14ac:dyDescent="0.2">
      <c r="A36" s="5" t="s">
        <v>35</v>
      </c>
      <c r="B36" s="3">
        <v>284185</v>
      </c>
    </row>
    <row r="37" spans="1:2" x14ac:dyDescent="0.2">
      <c r="A37" s="5" t="s">
        <v>36</v>
      </c>
      <c r="B37" s="3">
        <v>53200</v>
      </c>
    </row>
    <row r="38" spans="1:2" x14ac:dyDescent="0.2">
      <c r="A38" s="5" t="s">
        <v>37</v>
      </c>
      <c r="B38" s="3">
        <v>3185500</v>
      </c>
    </row>
    <row r="39" spans="1:2" x14ac:dyDescent="0.2">
      <c r="A39" s="4" t="s">
        <v>38</v>
      </c>
      <c r="B39" s="3">
        <v>224110</v>
      </c>
    </row>
    <row r="40" spans="1:2" x14ac:dyDescent="0.2">
      <c r="A40" s="5" t="s">
        <v>39</v>
      </c>
      <c r="B40" s="3">
        <v>216000</v>
      </c>
    </row>
    <row r="41" spans="1:2" x14ac:dyDescent="0.2">
      <c r="A41" s="5" t="s">
        <v>40</v>
      </c>
      <c r="B41" s="3">
        <v>8110</v>
      </c>
    </row>
    <row r="42" spans="1:2" x14ac:dyDescent="0.2">
      <c r="A42" s="4" t="s">
        <v>41</v>
      </c>
      <c r="B42" s="3">
        <v>69500</v>
      </c>
    </row>
    <row r="43" spans="1:2" x14ac:dyDescent="0.2">
      <c r="A43" s="5" t="s">
        <v>42</v>
      </c>
      <c r="B43" s="3">
        <v>69500</v>
      </c>
    </row>
    <row r="44" spans="1:2" x14ac:dyDescent="0.2">
      <c r="A44" s="4" t="s">
        <v>43</v>
      </c>
      <c r="B44" s="3">
        <v>1534538.04</v>
      </c>
    </row>
    <row r="45" spans="1:2" x14ac:dyDescent="0.2">
      <c r="A45" s="5" t="s">
        <v>44</v>
      </c>
      <c r="B45" s="3">
        <v>364624.58</v>
      </c>
    </row>
    <row r="46" spans="1:2" x14ac:dyDescent="0.2">
      <c r="A46" s="5" t="s">
        <v>45</v>
      </c>
      <c r="B46" s="3">
        <v>98000</v>
      </c>
    </row>
    <row r="47" spans="1:2" x14ac:dyDescent="0.2">
      <c r="A47" s="5" t="s">
        <v>46</v>
      </c>
      <c r="B47" s="3">
        <v>673877.57000000007</v>
      </c>
    </row>
    <row r="48" spans="1:2" x14ac:dyDescent="0.2">
      <c r="A48" s="5" t="s">
        <v>47</v>
      </c>
      <c r="B48" s="3">
        <v>64000</v>
      </c>
    </row>
    <row r="49" spans="1:2" x14ac:dyDescent="0.2">
      <c r="A49" s="5" t="s">
        <v>48</v>
      </c>
      <c r="B49" s="3">
        <v>8200</v>
      </c>
    </row>
    <row r="50" spans="1:2" x14ac:dyDescent="0.2">
      <c r="A50" s="5" t="s">
        <v>49</v>
      </c>
      <c r="B50" s="3">
        <v>325835.89</v>
      </c>
    </row>
    <row r="51" spans="1:2" x14ac:dyDescent="0.2">
      <c r="A51" s="4" t="s">
        <v>50</v>
      </c>
      <c r="B51" s="3">
        <v>142590</v>
      </c>
    </row>
    <row r="52" spans="1:2" x14ac:dyDescent="0.2">
      <c r="A52" s="5" t="s">
        <v>51</v>
      </c>
      <c r="B52" s="3">
        <v>142590</v>
      </c>
    </row>
    <row r="53" spans="1:2" x14ac:dyDescent="0.2">
      <c r="A53" s="4" t="s">
        <v>52</v>
      </c>
      <c r="B53" s="3">
        <v>25410</v>
      </c>
    </row>
    <row r="54" spans="1:2" x14ac:dyDescent="0.2">
      <c r="A54" s="5" t="s">
        <v>53</v>
      </c>
      <c r="B54" s="3">
        <v>360</v>
      </c>
    </row>
    <row r="55" spans="1:2" x14ac:dyDescent="0.2">
      <c r="A55" s="5" t="s">
        <v>54</v>
      </c>
      <c r="B55" s="3">
        <v>2550</v>
      </c>
    </row>
    <row r="56" spans="1:2" x14ac:dyDescent="0.2">
      <c r="A56" s="5" t="s">
        <v>55</v>
      </c>
      <c r="B56" s="3">
        <v>21500</v>
      </c>
    </row>
    <row r="57" spans="1:2" x14ac:dyDescent="0.2">
      <c r="A57" s="5" t="s">
        <v>56</v>
      </c>
      <c r="B57" s="3">
        <v>1000</v>
      </c>
    </row>
    <row r="58" spans="1:2" x14ac:dyDescent="0.2">
      <c r="A58" s="4" t="s">
        <v>57</v>
      </c>
      <c r="B58" s="3">
        <v>133273.78</v>
      </c>
    </row>
    <row r="59" spans="1:2" x14ac:dyDescent="0.2">
      <c r="A59" s="5" t="s">
        <v>58</v>
      </c>
      <c r="B59" s="3">
        <v>679</v>
      </c>
    </row>
    <row r="60" spans="1:2" x14ac:dyDescent="0.2">
      <c r="A60" s="5" t="s">
        <v>59</v>
      </c>
      <c r="B60" s="3">
        <v>21318</v>
      </c>
    </row>
    <row r="61" spans="1:2" x14ac:dyDescent="0.2">
      <c r="A61" s="5" t="s">
        <v>60</v>
      </c>
      <c r="B61" s="3">
        <v>17661.150000000001</v>
      </c>
    </row>
    <row r="62" spans="1:2" x14ac:dyDescent="0.2">
      <c r="A62" s="5" t="s">
        <v>61</v>
      </c>
      <c r="B62" s="3">
        <v>6200</v>
      </c>
    </row>
    <row r="63" spans="1:2" x14ac:dyDescent="0.2">
      <c r="A63" s="5" t="s">
        <v>62</v>
      </c>
      <c r="B63" s="3">
        <v>72919</v>
      </c>
    </row>
    <row r="64" spans="1:2" x14ac:dyDescent="0.2">
      <c r="A64" s="5" t="s">
        <v>63</v>
      </c>
      <c r="B64" s="3">
        <v>14496.630000000001</v>
      </c>
    </row>
    <row r="65" spans="1:2" x14ac:dyDescent="0.2">
      <c r="A65" s="4" t="s">
        <v>64</v>
      </c>
      <c r="B65" s="3">
        <v>868504.75</v>
      </c>
    </row>
    <row r="66" spans="1:2" x14ac:dyDescent="0.2">
      <c r="A66" s="5" t="s">
        <v>65</v>
      </c>
      <c r="B66" s="3">
        <v>20295</v>
      </c>
    </row>
    <row r="67" spans="1:2" x14ac:dyDescent="0.2">
      <c r="A67" s="5" t="s">
        <v>66</v>
      </c>
      <c r="B67" s="3">
        <v>285142</v>
      </c>
    </row>
    <row r="68" spans="1:2" x14ac:dyDescent="0.2">
      <c r="A68" s="5" t="s">
        <v>67</v>
      </c>
      <c r="B68" s="3">
        <v>103740</v>
      </c>
    </row>
    <row r="69" spans="1:2" x14ac:dyDescent="0.2">
      <c r="A69" s="5" t="s">
        <v>68</v>
      </c>
      <c r="B69" s="3">
        <v>7750</v>
      </c>
    </row>
    <row r="70" spans="1:2" x14ac:dyDescent="0.2">
      <c r="A70" s="5" t="s">
        <v>69</v>
      </c>
      <c r="B70" s="3">
        <v>116000</v>
      </c>
    </row>
    <row r="71" spans="1:2" x14ac:dyDescent="0.2">
      <c r="A71" s="5" t="s">
        <v>70</v>
      </c>
      <c r="B71" s="3">
        <v>4400</v>
      </c>
    </row>
    <row r="72" spans="1:2" x14ac:dyDescent="0.2">
      <c r="A72" s="5" t="s">
        <v>71</v>
      </c>
      <c r="B72" s="3">
        <v>60000</v>
      </c>
    </row>
    <row r="73" spans="1:2" x14ac:dyDescent="0.2">
      <c r="A73" s="5" t="s">
        <v>72</v>
      </c>
      <c r="B73" s="3">
        <v>100000</v>
      </c>
    </row>
    <row r="74" spans="1:2" x14ac:dyDescent="0.2">
      <c r="A74" s="5" t="s">
        <v>73</v>
      </c>
      <c r="B74" s="3">
        <v>69333</v>
      </c>
    </row>
    <row r="75" spans="1:2" x14ac:dyDescent="0.2">
      <c r="A75" s="5" t="s">
        <v>74</v>
      </c>
      <c r="B75" s="3">
        <v>68544.75</v>
      </c>
    </row>
    <row r="76" spans="1:2" x14ac:dyDescent="0.2">
      <c r="A76" s="5" t="s">
        <v>75</v>
      </c>
      <c r="B76" s="3">
        <v>33300</v>
      </c>
    </row>
    <row r="77" spans="1:2" x14ac:dyDescent="0.2">
      <c r="A77" s="4" t="s">
        <v>76</v>
      </c>
      <c r="B77" s="3">
        <v>203500</v>
      </c>
    </row>
    <row r="78" spans="1:2" x14ac:dyDescent="0.2">
      <c r="A78" s="5" t="s">
        <v>77</v>
      </c>
      <c r="B78" s="3">
        <v>195500</v>
      </c>
    </row>
    <row r="79" spans="1:2" x14ac:dyDescent="0.2">
      <c r="A79" s="5" t="s">
        <v>78</v>
      </c>
      <c r="B79" s="3">
        <v>8000</v>
      </c>
    </row>
    <row r="80" spans="1:2" x14ac:dyDescent="0.2">
      <c r="A80" s="4" t="s">
        <v>79</v>
      </c>
      <c r="B80" s="3">
        <v>11776116.990000002</v>
      </c>
    </row>
    <row r="81" spans="2:2" x14ac:dyDescent="0.2">
      <c r="B81"/>
    </row>
    <row r="82" spans="2:2" x14ac:dyDescent="0.2">
      <c r="B82"/>
    </row>
    <row r="83" spans="2:2" x14ac:dyDescent="0.2">
      <c r="B83"/>
    </row>
    <row r="84" spans="2:2" x14ac:dyDescent="0.2">
      <c r="B84"/>
    </row>
    <row r="85" spans="2:2" x14ac:dyDescent="0.2">
      <c r="B85"/>
    </row>
    <row r="86" spans="2:2" x14ac:dyDescent="0.2">
      <c r="B86"/>
    </row>
    <row r="87" spans="2:2" x14ac:dyDescent="0.2">
      <c r="B87"/>
    </row>
    <row r="88" spans="2:2" x14ac:dyDescent="0.2">
      <c r="B88"/>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AA1048576"/>
  <sheetViews>
    <sheetView tabSelected="1" workbookViewId="0">
      <pane ySplit="1" topLeftCell="A2" activePane="bottomLeft" state="frozen"/>
      <selection pane="bottomLeft" activeCell="D15" sqref="D15"/>
    </sheetView>
  </sheetViews>
  <sheetFormatPr baseColWidth="10" defaultColWidth="8.83203125" defaultRowHeight="16" x14ac:dyDescent="0.2"/>
  <cols>
    <col min="1" max="1" width="20.6640625" style="17" customWidth="1"/>
    <col min="2" max="2" width="19.83203125" style="42" customWidth="1"/>
    <col min="3" max="3" width="21.1640625" style="17" customWidth="1"/>
    <col min="4" max="4" width="23.6640625" style="17" customWidth="1"/>
    <col min="5" max="5" width="23.1640625" style="67" customWidth="1"/>
    <col min="6" max="6" width="13" style="69" customWidth="1"/>
    <col min="7" max="7" width="31.6640625" style="17" customWidth="1"/>
    <col min="8" max="8" width="19.6640625" style="17" customWidth="1"/>
    <col min="9" max="9" width="33.33203125" style="17" customWidth="1"/>
    <col min="10" max="10" width="89" style="17" customWidth="1"/>
    <col min="11" max="11" width="98.83203125" style="17" customWidth="1"/>
    <col min="12" max="12" width="91.33203125" style="17" customWidth="1"/>
    <col min="13" max="13" width="67.6640625" style="17" customWidth="1"/>
    <col min="14" max="14" width="62.6640625" style="17" customWidth="1"/>
    <col min="15" max="15" width="69.5" style="17" customWidth="1"/>
    <col min="16" max="16" width="16" style="17" customWidth="1"/>
    <col min="17" max="17" width="91.5" style="17" customWidth="1"/>
    <col min="18" max="18" width="114.1640625" style="17" customWidth="1"/>
    <col min="19" max="19" width="32.83203125" style="17" customWidth="1"/>
    <col min="20" max="20" width="78.1640625" style="17" customWidth="1"/>
    <col min="21" max="21" width="24.1640625" style="17" customWidth="1"/>
    <col min="22" max="22" width="0" style="17" hidden="1" customWidth="1"/>
    <col min="23" max="23" width="107.1640625" style="17" customWidth="1"/>
    <col min="24" max="24" width="108.33203125" style="17" customWidth="1"/>
    <col min="25" max="25" width="55.5" style="17" customWidth="1"/>
    <col min="26" max="26" width="27.6640625" style="17" customWidth="1"/>
    <col min="27" max="16384" width="8.83203125" style="17"/>
  </cols>
  <sheetData>
    <row r="1" spans="1:27" x14ac:dyDescent="0.25">
      <c r="A1" s="10" t="s">
        <v>80</v>
      </c>
      <c r="B1" s="39" t="s">
        <v>81</v>
      </c>
      <c r="C1" s="18" t="s">
        <v>82</v>
      </c>
      <c r="D1" s="10" t="s">
        <v>83</v>
      </c>
      <c r="E1" s="44" t="s">
        <v>84</v>
      </c>
      <c r="F1" s="45" t="s">
        <v>85</v>
      </c>
      <c r="G1" s="10" t="s">
        <v>86</v>
      </c>
      <c r="H1" s="10" t="s">
        <v>87</v>
      </c>
      <c r="I1" s="10" t="s">
        <v>88</v>
      </c>
      <c r="J1" s="10" t="s">
        <v>89</v>
      </c>
      <c r="K1" s="10" t="s">
        <v>90</v>
      </c>
      <c r="L1" s="10" t="s">
        <v>91</v>
      </c>
      <c r="M1" s="10" t="s">
        <v>92</v>
      </c>
      <c r="N1" s="10" t="s">
        <v>93</v>
      </c>
      <c r="O1" s="10" t="s">
        <v>94</v>
      </c>
      <c r="P1" s="10" t="s">
        <v>95</v>
      </c>
      <c r="Q1" s="10" t="s">
        <v>96</v>
      </c>
      <c r="R1" s="10" t="s">
        <v>97</v>
      </c>
      <c r="S1" s="10" t="s">
        <v>98</v>
      </c>
      <c r="T1" s="10" t="s">
        <v>99</v>
      </c>
      <c r="U1" s="10" t="s">
        <v>100</v>
      </c>
      <c r="V1" s="10" t="s">
        <v>101</v>
      </c>
      <c r="W1" s="10" t="s">
        <v>102</v>
      </c>
      <c r="X1" s="10" t="s">
        <v>103</v>
      </c>
      <c r="Y1" s="11"/>
      <c r="Z1" s="19"/>
      <c r="AA1" s="20"/>
    </row>
    <row r="2" spans="1:27" x14ac:dyDescent="0.25">
      <c r="A2" s="11" t="s">
        <v>15</v>
      </c>
      <c r="B2" s="40" t="s">
        <v>104</v>
      </c>
      <c r="C2" s="11" t="s">
        <v>16</v>
      </c>
      <c r="D2" s="11" t="s">
        <v>105</v>
      </c>
      <c r="E2" s="46">
        <v>1000</v>
      </c>
      <c r="F2" s="47">
        <v>1000</v>
      </c>
      <c r="G2" s="11" t="s">
        <v>106</v>
      </c>
      <c r="H2" s="11" t="s">
        <v>107</v>
      </c>
      <c r="I2" s="11" t="s">
        <v>108</v>
      </c>
      <c r="J2" s="21" t="s">
        <v>109</v>
      </c>
      <c r="K2" s="21" t="s">
        <v>110</v>
      </c>
      <c r="L2" s="21" t="s">
        <v>111</v>
      </c>
      <c r="M2" s="21"/>
      <c r="N2" s="21" t="s">
        <v>112</v>
      </c>
      <c r="O2" s="21" t="s">
        <v>113</v>
      </c>
      <c r="P2" s="21" t="s">
        <v>114</v>
      </c>
      <c r="Q2" s="21"/>
      <c r="R2" s="21"/>
      <c r="S2" s="21"/>
      <c r="T2" s="21"/>
      <c r="U2" s="9"/>
      <c r="V2" s="9"/>
      <c r="W2" s="21"/>
      <c r="X2" s="11"/>
      <c r="Y2" s="11"/>
      <c r="Z2" s="19"/>
      <c r="AA2" s="20"/>
    </row>
    <row r="3" spans="1:27" x14ac:dyDescent="0.25">
      <c r="A3" s="11" t="s">
        <v>15</v>
      </c>
      <c r="B3" s="40" t="s">
        <v>104</v>
      </c>
      <c r="C3" s="11" t="s">
        <v>16</v>
      </c>
      <c r="D3" s="11" t="s">
        <v>115</v>
      </c>
      <c r="E3" s="46">
        <v>3000</v>
      </c>
      <c r="F3" s="47">
        <v>3000</v>
      </c>
      <c r="G3" s="11" t="s">
        <v>116</v>
      </c>
      <c r="H3" s="11" t="s">
        <v>117</v>
      </c>
      <c r="I3" s="11" t="s">
        <v>118</v>
      </c>
      <c r="J3" s="22" t="s">
        <v>119</v>
      </c>
      <c r="K3" s="22" t="s">
        <v>120</v>
      </c>
      <c r="L3" s="22" t="s">
        <v>121</v>
      </c>
      <c r="M3" s="22" t="s">
        <v>122</v>
      </c>
      <c r="N3" s="22" t="s">
        <v>123</v>
      </c>
      <c r="O3" s="22" t="s">
        <v>124</v>
      </c>
      <c r="P3" s="22" t="s">
        <v>125</v>
      </c>
      <c r="Q3" s="22"/>
      <c r="R3" s="22"/>
      <c r="S3" s="22"/>
      <c r="T3" s="22"/>
      <c r="U3" s="23"/>
      <c r="V3" s="23"/>
      <c r="W3" s="22"/>
      <c r="X3" s="11"/>
      <c r="Y3" s="11"/>
      <c r="Z3" s="19"/>
      <c r="AA3" s="20"/>
    </row>
    <row r="4" spans="1:27" x14ac:dyDescent="0.25">
      <c r="A4" s="11" t="s">
        <v>15</v>
      </c>
      <c r="B4" s="40" t="s">
        <v>104</v>
      </c>
      <c r="C4" s="11" t="s">
        <v>16</v>
      </c>
      <c r="D4" s="11" t="s">
        <v>126</v>
      </c>
      <c r="E4" s="46">
        <v>2500</v>
      </c>
      <c r="F4" s="47">
        <v>2500</v>
      </c>
      <c r="G4" s="11"/>
      <c r="H4" s="11" t="s">
        <v>127</v>
      </c>
      <c r="I4" s="11" t="s">
        <v>128</v>
      </c>
      <c r="J4" s="22" t="s">
        <v>129</v>
      </c>
      <c r="K4" s="22" t="s">
        <v>130</v>
      </c>
      <c r="L4" s="22" t="s">
        <v>131</v>
      </c>
      <c r="M4" s="22" t="s">
        <v>132</v>
      </c>
      <c r="N4" s="22" t="s">
        <v>133</v>
      </c>
      <c r="O4" s="22" t="s">
        <v>134</v>
      </c>
      <c r="P4" s="22" t="s">
        <v>135</v>
      </c>
      <c r="Q4" s="22"/>
      <c r="R4" s="22"/>
      <c r="S4" s="22"/>
      <c r="T4" s="22"/>
      <c r="U4" s="24"/>
      <c r="V4" s="24"/>
      <c r="W4" s="22"/>
      <c r="X4" s="11"/>
      <c r="Y4" s="11"/>
      <c r="Z4" s="19"/>
      <c r="AA4" s="20"/>
    </row>
    <row r="5" spans="1:27" x14ac:dyDescent="0.25">
      <c r="A5" s="11" t="s">
        <v>15</v>
      </c>
      <c r="B5" s="40" t="s">
        <v>104</v>
      </c>
      <c r="C5" s="11" t="s">
        <v>16</v>
      </c>
      <c r="D5" s="11" t="s">
        <v>136</v>
      </c>
      <c r="E5" s="46" t="s">
        <v>137</v>
      </c>
      <c r="F5" s="47">
        <v>6000</v>
      </c>
      <c r="G5" s="11" t="s">
        <v>138</v>
      </c>
      <c r="H5" s="11" t="s">
        <v>107</v>
      </c>
      <c r="I5" s="11" t="s">
        <v>139</v>
      </c>
      <c r="J5" s="22" t="s">
        <v>140</v>
      </c>
      <c r="K5" s="22" t="s">
        <v>141</v>
      </c>
      <c r="L5" s="22" t="s">
        <v>142</v>
      </c>
      <c r="M5" s="22" t="s">
        <v>143</v>
      </c>
      <c r="N5" s="22" t="s">
        <v>144</v>
      </c>
      <c r="O5" s="22" t="s">
        <v>145</v>
      </c>
      <c r="P5" s="22" t="s">
        <v>114</v>
      </c>
      <c r="Q5" s="22"/>
      <c r="R5" s="22"/>
      <c r="S5" s="22"/>
      <c r="T5" s="22"/>
      <c r="U5" s="23"/>
      <c r="V5" s="23"/>
      <c r="W5" s="22"/>
      <c r="X5" s="11"/>
      <c r="Y5" s="11"/>
      <c r="Z5" s="19"/>
      <c r="AA5" s="20"/>
    </row>
    <row r="6" spans="1:27" x14ac:dyDescent="0.2">
      <c r="A6" s="11" t="s">
        <v>15</v>
      </c>
      <c r="B6" s="40" t="s">
        <v>104</v>
      </c>
      <c r="C6" s="11" t="s">
        <v>16</v>
      </c>
      <c r="D6" s="11" t="s">
        <v>146</v>
      </c>
      <c r="E6" s="46">
        <v>30000</v>
      </c>
      <c r="F6" s="47">
        <v>30000</v>
      </c>
      <c r="G6" s="12" t="s">
        <v>147</v>
      </c>
      <c r="H6" s="12" t="s">
        <v>148</v>
      </c>
      <c r="I6" s="11" t="s">
        <v>149</v>
      </c>
      <c r="J6" s="22" t="s">
        <v>150</v>
      </c>
      <c r="K6" s="22" t="s">
        <v>151</v>
      </c>
      <c r="L6" s="22" t="s">
        <v>152</v>
      </c>
      <c r="M6" s="22" t="s">
        <v>153</v>
      </c>
      <c r="N6" s="22" t="s">
        <v>154</v>
      </c>
      <c r="O6" s="22" t="s">
        <v>155</v>
      </c>
      <c r="P6" s="22" t="s">
        <v>114</v>
      </c>
      <c r="Q6" s="22"/>
      <c r="R6" s="22"/>
      <c r="S6" s="22"/>
      <c r="T6" s="22"/>
      <c r="U6" s="25"/>
      <c r="V6" s="25"/>
      <c r="W6" s="22"/>
      <c r="X6" s="11"/>
      <c r="Y6" s="11"/>
      <c r="Z6" s="19"/>
      <c r="AA6" s="20"/>
    </row>
    <row r="7" spans="1:27" x14ac:dyDescent="0.25">
      <c r="A7" s="11" t="s">
        <v>15</v>
      </c>
      <c r="B7" s="40" t="s">
        <v>104</v>
      </c>
      <c r="C7" s="6" t="s">
        <v>16</v>
      </c>
      <c r="D7" s="6" t="s">
        <v>156</v>
      </c>
      <c r="E7" s="48" t="s">
        <v>157</v>
      </c>
      <c r="F7" s="47">
        <v>500</v>
      </c>
      <c r="G7" s="6" t="s">
        <v>158</v>
      </c>
      <c r="H7" s="6" t="s">
        <v>145</v>
      </c>
      <c r="I7" s="11" t="s">
        <v>159</v>
      </c>
      <c r="J7" s="22" t="s">
        <v>160</v>
      </c>
      <c r="K7" s="22" t="s">
        <v>161</v>
      </c>
      <c r="L7" s="22" t="s">
        <v>162</v>
      </c>
      <c r="M7" s="22" t="s">
        <v>163</v>
      </c>
      <c r="N7" s="22" t="s">
        <v>164</v>
      </c>
      <c r="O7" s="22" t="s">
        <v>165</v>
      </c>
      <c r="P7" s="22" t="s">
        <v>114</v>
      </c>
      <c r="Q7" s="22"/>
      <c r="R7" s="22"/>
      <c r="S7" s="22"/>
      <c r="T7" s="22"/>
      <c r="U7" s="25"/>
      <c r="V7" s="25"/>
      <c r="W7" s="22"/>
      <c r="X7" s="11"/>
      <c r="Y7" s="11"/>
      <c r="Z7" s="19"/>
      <c r="AA7" s="20"/>
    </row>
    <row r="8" spans="1:27" x14ac:dyDescent="0.25">
      <c r="A8" s="11" t="s">
        <v>15</v>
      </c>
      <c r="B8" s="40" t="s">
        <v>104</v>
      </c>
      <c r="C8" s="11" t="s">
        <v>16</v>
      </c>
      <c r="D8" s="11" t="s">
        <v>166</v>
      </c>
      <c r="E8" s="49" t="s">
        <v>145</v>
      </c>
      <c r="F8" s="47">
        <v>7500</v>
      </c>
      <c r="G8" s="11" t="s">
        <v>167</v>
      </c>
      <c r="H8" s="11" t="s">
        <v>168</v>
      </c>
      <c r="I8" s="11" t="s">
        <v>169</v>
      </c>
      <c r="J8" s="22" t="s">
        <v>170</v>
      </c>
      <c r="K8" s="22" t="s">
        <v>171</v>
      </c>
      <c r="L8" s="22" t="s">
        <v>172</v>
      </c>
      <c r="M8" s="22" t="s">
        <v>173</v>
      </c>
      <c r="N8" s="22" t="s">
        <v>174</v>
      </c>
      <c r="O8" s="22" t="s">
        <v>175</v>
      </c>
      <c r="P8" s="22"/>
      <c r="Q8" s="22"/>
      <c r="R8" s="22"/>
      <c r="S8" s="22"/>
      <c r="T8" s="22"/>
      <c r="U8" s="25"/>
      <c r="V8" s="25"/>
      <c r="W8" s="22"/>
      <c r="X8" s="11"/>
      <c r="Y8" s="11"/>
      <c r="Z8" s="19"/>
      <c r="AA8" s="20"/>
    </row>
    <row r="9" spans="1:27" x14ac:dyDescent="0.25">
      <c r="A9" s="11" t="s">
        <v>15</v>
      </c>
      <c r="B9" s="40" t="s">
        <v>104</v>
      </c>
      <c r="C9" s="11" t="s">
        <v>17</v>
      </c>
      <c r="D9" s="11" t="s">
        <v>176</v>
      </c>
      <c r="E9" s="46">
        <v>19000</v>
      </c>
      <c r="F9" s="47">
        <v>19000</v>
      </c>
      <c r="G9" s="11"/>
      <c r="H9" s="11" t="s">
        <v>177</v>
      </c>
      <c r="I9" s="11" t="s">
        <v>128</v>
      </c>
      <c r="J9" s="22" t="s">
        <v>145</v>
      </c>
      <c r="K9" s="22" t="s">
        <v>178</v>
      </c>
      <c r="L9" s="22" t="s">
        <v>179</v>
      </c>
      <c r="M9" s="22" t="s">
        <v>180</v>
      </c>
      <c r="N9" s="22" t="s">
        <v>145</v>
      </c>
      <c r="O9" s="22" t="s">
        <v>145</v>
      </c>
      <c r="P9" s="22" t="s">
        <v>145</v>
      </c>
      <c r="Q9" s="22"/>
      <c r="R9" s="22"/>
      <c r="S9" s="22"/>
      <c r="T9" s="22"/>
      <c r="U9" s="25"/>
      <c r="V9" s="25"/>
      <c r="W9" s="22"/>
      <c r="X9" s="11"/>
      <c r="Y9" s="11"/>
      <c r="Z9" s="19"/>
      <c r="AA9" s="20"/>
    </row>
    <row r="10" spans="1:27" x14ac:dyDescent="0.2">
      <c r="A10" s="11" t="s">
        <v>15</v>
      </c>
      <c r="B10" s="40" t="s">
        <v>104</v>
      </c>
      <c r="C10" s="11" t="s">
        <v>17</v>
      </c>
      <c r="D10" s="11" t="s">
        <v>181</v>
      </c>
      <c r="E10" s="46">
        <v>150000</v>
      </c>
      <c r="F10" s="47">
        <v>150000</v>
      </c>
      <c r="G10" s="13" t="s">
        <v>182</v>
      </c>
      <c r="H10" s="13"/>
      <c r="I10" s="11" t="s">
        <v>149</v>
      </c>
      <c r="J10" s="22" t="s">
        <v>183</v>
      </c>
      <c r="K10" s="22" t="s">
        <v>184</v>
      </c>
      <c r="L10" s="22" t="s">
        <v>185</v>
      </c>
      <c r="M10" s="22" t="s">
        <v>186</v>
      </c>
      <c r="N10" s="22" t="s">
        <v>187</v>
      </c>
      <c r="O10" s="22" t="s">
        <v>188</v>
      </c>
      <c r="P10" s="22" t="s">
        <v>189</v>
      </c>
      <c r="Q10" s="22"/>
      <c r="R10" s="22"/>
      <c r="S10" s="22"/>
      <c r="T10" s="22"/>
      <c r="U10" s="24"/>
      <c r="V10" s="24"/>
      <c r="W10" s="22"/>
      <c r="X10" s="11"/>
      <c r="Y10" s="11"/>
      <c r="Z10" s="19"/>
      <c r="AA10" s="20"/>
    </row>
    <row r="11" spans="1:27" x14ac:dyDescent="0.2">
      <c r="A11" s="11" t="s">
        <v>15</v>
      </c>
      <c r="B11" s="40" t="s">
        <v>104</v>
      </c>
      <c r="C11" s="6" t="s">
        <v>17</v>
      </c>
      <c r="D11" s="6" t="s">
        <v>190</v>
      </c>
      <c r="E11" s="47">
        <v>10000</v>
      </c>
      <c r="F11" s="47">
        <v>10000</v>
      </c>
      <c r="G11" s="7" t="s">
        <v>191</v>
      </c>
      <c r="H11" s="7" t="s">
        <v>114</v>
      </c>
      <c r="I11" s="11" t="s">
        <v>159</v>
      </c>
      <c r="J11" s="22" t="s">
        <v>192</v>
      </c>
      <c r="K11" s="22" t="s">
        <v>193</v>
      </c>
      <c r="L11" s="22" t="s">
        <v>194</v>
      </c>
      <c r="M11" s="22" t="s">
        <v>195</v>
      </c>
      <c r="N11" s="22" t="s">
        <v>196</v>
      </c>
      <c r="O11" s="22" t="s">
        <v>197</v>
      </c>
      <c r="P11" s="22" t="s">
        <v>198</v>
      </c>
      <c r="Q11" s="22"/>
      <c r="R11" s="22"/>
      <c r="S11" s="22"/>
      <c r="T11" s="26"/>
      <c r="U11" s="25"/>
      <c r="V11" s="25"/>
      <c r="W11" s="22"/>
      <c r="X11" s="11"/>
      <c r="Y11" s="11"/>
      <c r="Z11" s="19"/>
      <c r="AA11" s="20"/>
    </row>
    <row r="12" spans="1:27" x14ac:dyDescent="0.25">
      <c r="A12" s="11" t="s">
        <v>15</v>
      </c>
      <c r="B12" s="40" t="s">
        <v>104</v>
      </c>
      <c r="C12" s="11" t="s">
        <v>17</v>
      </c>
      <c r="D12" s="11" t="s">
        <v>199</v>
      </c>
      <c r="E12" s="50" t="s">
        <v>200</v>
      </c>
      <c r="F12" s="51">
        <v>56000</v>
      </c>
      <c r="G12" s="9" t="s">
        <v>201</v>
      </c>
      <c r="H12" s="9" t="s">
        <v>107</v>
      </c>
      <c r="I12" s="11" t="s">
        <v>202</v>
      </c>
      <c r="J12" s="22" t="s">
        <v>203</v>
      </c>
      <c r="K12" s="22" t="s">
        <v>204</v>
      </c>
      <c r="L12" s="22" t="s">
        <v>205</v>
      </c>
      <c r="M12" s="22" t="s">
        <v>206</v>
      </c>
      <c r="N12" s="22" t="s">
        <v>207</v>
      </c>
      <c r="O12" s="22" t="s">
        <v>208</v>
      </c>
      <c r="P12" s="22" t="s">
        <v>209</v>
      </c>
      <c r="Q12" s="22"/>
      <c r="R12" s="22"/>
      <c r="S12" s="22"/>
      <c r="T12" s="22"/>
      <c r="U12" s="25"/>
      <c r="V12" s="25"/>
      <c r="W12" s="22"/>
      <c r="X12" s="11"/>
      <c r="Y12" s="11"/>
      <c r="Z12" s="19"/>
      <c r="AA12" s="20"/>
    </row>
    <row r="13" spans="1:27" x14ac:dyDescent="0.25">
      <c r="A13" s="11" t="s">
        <v>28</v>
      </c>
      <c r="B13" s="40" t="s">
        <v>210</v>
      </c>
      <c r="C13" s="11" t="s">
        <v>29</v>
      </c>
      <c r="D13" s="11" t="s">
        <v>211</v>
      </c>
      <c r="E13" s="46" t="s">
        <v>212</v>
      </c>
      <c r="F13" s="47">
        <v>500</v>
      </c>
      <c r="G13" s="11" t="s">
        <v>213</v>
      </c>
      <c r="H13" s="11" t="s">
        <v>114</v>
      </c>
      <c r="I13" s="11" t="s">
        <v>108</v>
      </c>
      <c r="J13" s="22" t="s">
        <v>214</v>
      </c>
      <c r="K13" s="22" t="s">
        <v>215</v>
      </c>
      <c r="L13" s="22" t="s">
        <v>216</v>
      </c>
      <c r="M13" s="22" t="s">
        <v>217</v>
      </c>
      <c r="N13" s="22" t="s">
        <v>218</v>
      </c>
      <c r="O13" s="22" t="s">
        <v>219</v>
      </c>
      <c r="P13" s="22" t="s">
        <v>220</v>
      </c>
      <c r="Q13" s="22"/>
      <c r="R13" s="22"/>
      <c r="S13" s="22"/>
      <c r="T13" s="22"/>
      <c r="U13" s="25"/>
      <c r="V13" s="25"/>
      <c r="W13" s="22"/>
      <c r="X13" s="11"/>
      <c r="Y13" s="11"/>
      <c r="Z13" s="19"/>
      <c r="AA13" s="20"/>
    </row>
    <row r="14" spans="1:27" x14ac:dyDescent="0.25">
      <c r="A14" s="11" t="s">
        <v>28</v>
      </c>
      <c r="B14" s="40" t="s">
        <v>210</v>
      </c>
      <c r="C14" s="11" t="s">
        <v>29</v>
      </c>
      <c r="D14" s="11" t="s">
        <v>221</v>
      </c>
      <c r="E14" s="46" t="s">
        <v>222</v>
      </c>
      <c r="F14" s="47">
        <v>700</v>
      </c>
      <c r="G14" s="11"/>
      <c r="H14" s="11" t="s">
        <v>114</v>
      </c>
      <c r="I14" s="11" t="s">
        <v>128</v>
      </c>
      <c r="J14" s="22" t="s">
        <v>223</v>
      </c>
      <c r="K14" s="22" t="s">
        <v>224</v>
      </c>
      <c r="L14" s="22" t="s">
        <v>225</v>
      </c>
      <c r="M14" s="22" t="s">
        <v>217</v>
      </c>
      <c r="N14" s="22" t="s">
        <v>218</v>
      </c>
      <c r="O14" s="22" t="s">
        <v>226</v>
      </c>
      <c r="P14" s="22" t="s">
        <v>227</v>
      </c>
      <c r="Q14" s="22"/>
      <c r="R14" s="22"/>
      <c r="S14" s="22"/>
      <c r="T14" s="22"/>
      <c r="U14" s="25"/>
      <c r="V14" s="25"/>
      <c r="W14" s="22"/>
      <c r="X14" s="11"/>
      <c r="Y14" s="11"/>
      <c r="Z14" s="19"/>
      <c r="AA14" s="20"/>
    </row>
    <row r="15" spans="1:27" x14ac:dyDescent="0.25">
      <c r="A15" s="11" t="s">
        <v>28</v>
      </c>
      <c r="B15" s="40" t="s">
        <v>210</v>
      </c>
      <c r="C15" s="11" t="s">
        <v>29</v>
      </c>
      <c r="D15" s="11" t="s">
        <v>228</v>
      </c>
      <c r="E15" s="46">
        <v>316.8</v>
      </c>
      <c r="F15" s="47">
        <v>316.8</v>
      </c>
      <c r="G15" s="11"/>
      <c r="H15" s="11" t="s">
        <v>114</v>
      </c>
      <c r="I15" s="11" t="s">
        <v>128</v>
      </c>
      <c r="J15" s="22" t="s">
        <v>229</v>
      </c>
      <c r="K15" s="22" t="s">
        <v>230</v>
      </c>
      <c r="L15" s="22" t="s">
        <v>231</v>
      </c>
      <c r="M15" s="22" t="s">
        <v>232</v>
      </c>
      <c r="N15" s="22" t="s">
        <v>233</v>
      </c>
      <c r="O15" s="22" t="s">
        <v>234</v>
      </c>
      <c r="P15" s="22" t="s">
        <v>107</v>
      </c>
      <c r="Q15" s="22"/>
      <c r="R15" s="22"/>
      <c r="S15" s="22"/>
      <c r="T15" s="22"/>
      <c r="U15" s="24"/>
      <c r="V15" s="24"/>
      <c r="W15" s="22"/>
      <c r="X15" s="11"/>
      <c r="Y15" s="11"/>
      <c r="Z15" s="19"/>
      <c r="AA15" s="20"/>
    </row>
    <row r="16" spans="1:27" x14ac:dyDescent="0.25">
      <c r="A16" s="11" t="s">
        <v>28</v>
      </c>
      <c r="B16" s="40" t="s">
        <v>210</v>
      </c>
      <c r="C16" s="11" t="s">
        <v>29</v>
      </c>
      <c r="D16" s="11" t="s">
        <v>235</v>
      </c>
      <c r="E16" s="46" t="s">
        <v>236</v>
      </c>
      <c r="F16" s="47">
        <v>1674</v>
      </c>
      <c r="G16" s="9" t="s">
        <v>237</v>
      </c>
      <c r="H16" s="11" t="s">
        <v>114</v>
      </c>
      <c r="I16" s="11" t="s">
        <v>139</v>
      </c>
      <c r="J16" s="22" t="s">
        <v>238</v>
      </c>
      <c r="K16" s="22" t="s">
        <v>239</v>
      </c>
      <c r="L16" s="22" t="s">
        <v>240</v>
      </c>
      <c r="M16" s="22" t="s">
        <v>241</v>
      </c>
      <c r="N16" s="22" t="s">
        <v>242</v>
      </c>
      <c r="O16" s="22" t="s">
        <v>243</v>
      </c>
      <c r="P16" s="22" t="s">
        <v>114</v>
      </c>
      <c r="Q16" s="22"/>
      <c r="R16" s="22"/>
      <c r="S16" s="22"/>
      <c r="T16" s="22"/>
      <c r="U16" s="24"/>
      <c r="V16" s="24"/>
      <c r="W16" s="27"/>
      <c r="X16" s="11"/>
      <c r="Y16" s="11"/>
      <c r="Z16" s="19"/>
      <c r="AA16" s="20"/>
    </row>
    <row r="17" spans="1:27" x14ac:dyDescent="0.2">
      <c r="A17" s="11" t="s">
        <v>28</v>
      </c>
      <c r="B17" s="40" t="s">
        <v>210</v>
      </c>
      <c r="C17" s="11" t="s">
        <v>29</v>
      </c>
      <c r="D17" s="11" t="s">
        <v>244</v>
      </c>
      <c r="E17" s="46" t="s">
        <v>245</v>
      </c>
      <c r="F17" s="47">
        <v>4000</v>
      </c>
      <c r="G17" s="9" t="s">
        <v>246</v>
      </c>
      <c r="H17" s="9" t="s">
        <v>107</v>
      </c>
      <c r="I17" s="11" t="s">
        <v>139</v>
      </c>
      <c r="J17" s="22" t="s">
        <v>247</v>
      </c>
      <c r="K17" s="22" t="s">
        <v>248</v>
      </c>
      <c r="L17" s="22" t="s">
        <v>249</v>
      </c>
      <c r="M17" s="22" t="s">
        <v>145</v>
      </c>
      <c r="N17" s="22" t="s">
        <v>250</v>
      </c>
      <c r="O17" s="22" t="s">
        <v>251</v>
      </c>
      <c r="P17" s="22" t="s">
        <v>107</v>
      </c>
      <c r="Q17" s="22"/>
      <c r="R17" s="22"/>
      <c r="S17" s="22"/>
      <c r="T17" s="22"/>
      <c r="U17" s="23"/>
      <c r="V17" s="23"/>
      <c r="W17" s="22"/>
      <c r="X17" s="11"/>
      <c r="Y17" s="11"/>
      <c r="Z17" s="19"/>
      <c r="AA17" s="20"/>
    </row>
    <row r="18" spans="1:27" x14ac:dyDescent="0.2">
      <c r="A18" s="11" t="s">
        <v>28</v>
      </c>
      <c r="B18" s="40" t="s">
        <v>210</v>
      </c>
      <c r="C18" s="11" t="s">
        <v>29</v>
      </c>
      <c r="D18" s="11" t="s">
        <v>252</v>
      </c>
      <c r="E18" s="46" t="s">
        <v>253</v>
      </c>
      <c r="F18" s="47">
        <v>3000</v>
      </c>
      <c r="G18" s="15" t="s">
        <v>254</v>
      </c>
      <c r="H18" s="11" t="s">
        <v>255</v>
      </c>
      <c r="I18" s="11" t="s">
        <v>139</v>
      </c>
      <c r="J18" s="22" t="s">
        <v>256</v>
      </c>
      <c r="K18" s="22" t="s">
        <v>257</v>
      </c>
      <c r="L18" s="22" t="s">
        <v>258</v>
      </c>
      <c r="M18" s="22" t="s">
        <v>259</v>
      </c>
      <c r="N18" s="22" t="s">
        <v>260</v>
      </c>
      <c r="O18" s="22" t="s">
        <v>261</v>
      </c>
      <c r="P18" s="22" t="s">
        <v>262</v>
      </c>
      <c r="Q18" s="22"/>
      <c r="R18" s="22"/>
      <c r="S18" s="22"/>
      <c r="T18" s="22"/>
      <c r="U18" s="23"/>
      <c r="V18" s="23"/>
      <c r="W18" s="22"/>
      <c r="X18" s="11"/>
      <c r="Y18" s="11"/>
      <c r="Z18" s="19"/>
      <c r="AA18" s="20"/>
    </row>
    <row r="19" spans="1:27" x14ac:dyDescent="0.25">
      <c r="A19" s="11" t="s">
        <v>28</v>
      </c>
      <c r="B19" s="40" t="s">
        <v>210</v>
      </c>
      <c r="C19" s="11" t="s">
        <v>29</v>
      </c>
      <c r="D19" s="11" t="s">
        <v>263</v>
      </c>
      <c r="E19" s="46" t="s">
        <v>264</v>
      </c>
      <c r="F19" s="47">
        <v>6200</v>
      </c>
      <c r="G19" s="9" t="s">
        <v>265</v>
      </c>
      <c r="H19" s="11" t="s">
        <v>114</v>
      </c>
      <c r="I19" s="11" t="s">
        <v>139</v>
      </c>
      <c r="J19" s="22" t="s">
        <v>266</v>
      </c>
      <c r="K19" s="22" t="s">
        <v>267</v>
      </c>
      <c r="L19" s="22" t="s">
        <v>268</v>
      </c>
      <c r="M19" s="22"/>
      <c r="N19" s="23" t="s">
        <v>269</v>
      </c>
      <c r="O19" s="23" t="s">
        <v>270</v>
      </c>
      <c r="P19" s="22"/>
      <c r="Q19" s="11"/>
      <c r="R19" s="11"/>
      <c r="S19" s="11"/>
      <c r="T19" s="11"/>
      <c r="U19" s="11"/>
      <c r="V19" s="11"/>
      <c r="W19" s="22"/>
      <c r="X19" s="11"/>
      <c r="Y19" s="28">
        <v>3000</v>
      </c>
      <c r="Z19" s="19"/>
      <c r="AA19" s="20"/>
    </row>
    <row r="20" spans="1:27" x14ac:dyDescent="0.25">
      <c r="A20" s="11" t="s">
        <v>28</v>
      </c>
      <c r="B20" s="40" t="s">
        <v>210</v>
      </c>
      <c r="C20" s="11" t="s">
        <v>29</v>
      </c>
      <c r="D20" s="11" t="s">
        <v>271</v>
      </c>
      <c r="E20" s="46" t="s">
        <v>272</v>
      </c>
      <c r="F20" s="47">
        <v>575.74</v>
      </c>
      <c r="G20" s="11" t="s">
        <v>273</v>
      </c>
      <c r="H20" s="11" t="s">
        <v>114</v>
      </c>
      <c r="I20" s="11" t="s">
        <v>139</v>
      </c>
      <c r="J20" s="22" t="s">
        <v>274</v>
      </c>
      <c r="K20" s="22" t="s">
        <v>275</v>
      </c>
      <c r="L20" s="22" t="s">
        <v>276</v>
      </c>
      <c r="M20" s="22" t="s">
        <v>277</v>
      </c>
      <c r="N20" s="24" t="s">
        <v>278</v>
      </c>
      <c r="O20" s="24" t="s">
        <v>279</v>
      </c>
      <c r="P20" s="22"/>
      <c r="Q20" s="11"/>
      <c r="R20" s="11"/>
      <c r="S20" s="11"/>
      <c r="T20" s="11"/>
      <c r="U20" s="11"/>
      <c r="V20" s="11"/>
      <c r="W20" s="22"/>
      <c r="X20" s="11"/>
      <c r="Y20" s="28">
        <v>3900</v>
      </c>
      <c r="Z20" s="19"/>
      <c r="AA20" s="20"/>
    </row>
    <row r="21" spans="1:27" x14ac:dyDescent="0.25">
      <c r="A21" s="11" t="s">
        <v>28</v>
      </c>
      <c r="B21" s="40" t="s">
        <v>210</v>
      </c>
      <c r="C21" s="11" t="s">
        <v>29</v>
      </c>
      <c r="D21" s="11" t="s">
        <v>280</v>
      </c>
      <c r="E21" s="46" t="s">
        <v>281</v>
      </c>
      <c r="F21" s="47">
        <v>129</v>
      </c>
      <c r="G21" s="11" t="s">
        <v>282</v>
      </c>
      <c r="H21" s="11" t="s">
        <v>283</v>
      </c>
      <c r="I21" s="11" t="s">
        <v>139</v>
      </c>
      <c r="J21" s="22" t="s">
        <v>284</v>
      </c>
      <c r="K21" s="22" t="s">
        <v>285</v>
      </c>
      <c r="L21" s="29" t="s">
        <v>286</v>
      </c>
      <c r="M21" s="22" t="s">
        <v>287</v>
      </c>
      <c r="N21" s="25" t="s">
        <v>288</v>
      </c>
      <c r="O21" s="25" t="s">
        <v>289</v>
      </c>
      <c r="P21" s="22"/>
      <c r="Q21" s="11"/>
      <c r="R21" s="11"/>
      <c r="S21" s="11"/>
      <c r="T21" s="11"/>
      <c r="U21" s="11"/>
      <c r="V21" s="11"/>
      <c r="W21" s="22"/>
      <c r="X21" s="11"/>
      <c r="Y21" s="12" t="s">
        <v>290</v>
      </c>
      <c r="Z21" s="19"/>
      <c r="AA21" s="20"/>
    </row>
    <row r="22" spans="1:27" x14ac:dyDescent="0.25">
      <c r="A22" s="11" t="s">
        <v>28</v>
      </c>
      <c r="B22" s="40" t="s">
        <v>210</v>
      </c>
      <c r="C22" s="11" t="s">
        <v>29</v>
      </c>
      <c r="D22" s="11" t="s">
        <v>291</v>
      </c>
      <c r="E22" s="46" t="s">
        <v>292</v>
      </c>
      <c r="F22" s="47">
        <v>555</v>
      </c>
      <c r="G22" s="11" t="s">
        <v>273</v>
      </c>
      <c r="H22" s="11" t="s">
        <v>283</v>
      </c>
      <c r="I22" s="11" t="s">
        <v>139</v>
      </c>
      <c r="J22" s="21" t="s">
        <v>293</v>
      </c>
      <c r="K22" s="30" t="s">
        <v>294</v>
      </c>
      <c r="L22" s="22" t="s">
        <v>295</v>
      </c>
      <c r="M22" s="22" t="s">
        <v>296</v>
      </c>
      <c r="N22" s="22" t="s">
        <v>297</v>
      </c>
      <c r="O22" s="31" t="s">
        <v>298</v>
      </c>
      <c r="P22" s="21"/>
      <c r="Q22" s="11"/>
      <c r="R22" s="11"/>
      <c r="S22" s="11"/>
      <c r="T22" s="11"/>
      <c r="U22" s="11"/>
      <c r="V22" s="11"/>
      <c r="W22" s="30"/>
      <c r="X22" s="11"/>
      <c r="Y22" s="28">
        <v>3000</v>
      </c>
      <c r="Z22" s="19"/>
      <c r="AA22" s="20"/>
    </row>
    <row r="23" spans="1:27" x14ac:dyDescent="0.2">
      <c r="A23" s="11" t="s">
        <v>28</v>
      </c>
      <c r="B23" s="40" t="s">
        <v>210</v>
      </c>
      <c r="C23" s="11" t="s">
        <v>29</v>
      </c>
      <c r="D23" s="11" t="s">
        <v>299</v>
      </c>
      <c r="E23" s="49" t="s">
        <v>157</v>
      </c>
      <c r="F23" s="47">
        <v>500</v>
      </c>
      <c r="G23" s="12" t="s">
        <v>300</v>
      </c>
      <c r="H23" s="12" t="s">
        <v>148</v>
      </c>
      <c r="I23" s="11" t="s">
        <v>301</v>
      </c>
      <c r="J23" s="22" t="s">
        <v>302</v>
      </c>
      <c r="K23" s="22" t="s">
        <v>303</v>
      </c>
      <c r="L23" s="22" t="s">
        <v>304</v>
      </c>
      <c r="M23" s="22" t="s">
        <v>296</v>
      </c>
      <c r="N23" s="22" t="s">
        <v>305</v>
      </c>
      <c r="O23" s="22" t="s">
        <v>306</v>
      </c>
      <c r="P23" s="22"/>
      <c r="Q23" s="11"/>
      <c r="R23" s="11"/>
      <c r="S23" s="11"/>
      <c r="T23" s="11"/>
      <c r="U23" s="11"/>
      <c r="V23" s="11"/>
      <c r="W23" s="22"/>
      <c r="X23" s="11"/>
      <c r="Y23" s="28">
        <v>6000</v>
      </c>
      <c r="Z23" s="19"/>
      <c r="AA23" s="20"/>
    </row>
    <row r="24" spans="1:27" x14ac:dyDescent="0.25">
      <c r="A24" s="11" t="s">
        <v>28</v>
      </c>
      <c r="B24" s="40" t="s">
        <v>210</v>
      </c>
      <c r="C24" s="11" t="s">
        <v>29</v>
      </c>
      <c r="D24" s="11" t="s">
        <v>307</v>
      </c>
      <c r="E24" s="46">
        <v>5400</v>
      </c>
      <c r="F24" s="47">
        <v>5400</v>
      </c>
      <c r="G24" s="11" t="s">
        <v>308</v>
      </c>
      <c r="H24" s="11" t="s">
        <v>114</v>
      </c>
      <c r="I24" s="11" t="s">
        <v>149</v>
      </c>
      <c r="J24" s="22" t="s">
        <v>309</v>
      </c>
      <c r="K24" s="22" t="s">
        <v>310</v>
      </c>
      <c r="L24" s="22" t="s">
        <v>311</v>
      </c>
      <c r="M24" s="22" t="s">
        <v>312</v>
      </c>
      <c r="N24" s="22" t="s">
        <v>313</v>
      </c>
      <c r="O24" s="22" t="s">
        <v>314</v>
      </c>
      <c r="P24" s="22"/>
      <c r="Q24" s="11"/>
      <c r="R24" s="11"/>
      <c r="S24" s="11"/>
      <c r="T24" s="11"/>
      <c r="U24" s="11"/>
      <c r="V24" s="11"/>
      <c r="W24" s="22"/>
      <c r="X24" s="11"/>
      <c r="Y24" s="28">
        <v>41000</v>
      </c>
      <c r="Z24" s="19"/>
      <c r="AA24" s="20"/>
    </row>
    <row r="25" spans="1:27" x14ac:dyDescent="0.25">
      <c r="A25" s="11" t="s">
        <v>28</v>
      </c>
      <c r="B25" s="40" t="s">
        <v>210</v>
      </c>
      <c r="C25" s="11" t="s">
        <v>29</v>
      </c>
      <c r="D25" s="11" t="s">
        <v>315</v>
      </c>
      <c r="E25" s="46"/>
      <c r="F25" s="47">
        <v>108025</v>
      </c>
      <c r="G25" s="13" t="s">
        <v>182</v>
      </c>
      <c r="H25" s="13"/>
      <c r="I25" s="11" t="s">
        <v>149</v>
      </c>
      <c r="J25" s="22" t="s">
        <v>316</v>
      </c>
      <c r="K25" s="22" t="s">
        <v>145</v>
      </c>
      <c r="L25" s="22" t="s">
        <v>145</v>
      </c>
      <c r="M25" s="22" t="s">
        <v>145</v>
      </c>
      <c r="N25" s="22" t="s">
        <v>145</v>
      </c>
      <c r="O25" s="22" t="s">
        <v>145</v>
      </c>
      <c r="P25" s="22"/>
      <c r="Q25" s="11"/>
      <c r="R25" s="11"/>
      <c r="S25" s="11"/>
      <c r="T25" s="11"/>
      <c r="U25" s="11"/>
      <c r="V25" s="11"/>
      <c r="W25" s="22"/>
      <c r="X25" s="11"/>
      <c r="Y25" s="28" t="s">
        <v>145</v>
      </c>
      <c r="Z25" s="19"/>
      <c r="AA25" s="20"/>
    </row>
    <row r="26" spans="1:27" x14ac:dyDescent="0.25">
      <c r="A26" s="11" t="s">
        <v>28</v>
      </c>
      <c r="B26" s="40" t="s">
        <v>210</v>
      </c>
      <c r="C26" s="11" t="s">
        <v>29</v>
      </c>
      <c r="D26" s="7" t="s">
        <v>317</v>
      </c>
      <c r="E26" s="52" t="s">
        <v>318</v>
      </c>
      <c r="F26" s="53">
        <v>1629</v>
      </c>
      <c r="G26" s="6" t="s">
        <v>319</v>
      </c>
      <c r="H26" s="6" t="s">
        <v>320</v>
      </c>
      <c r="I26" s="11" t="s">
        <v>159</v>
      </c>
      <c r="J26" s="22" t="s">
        <v>321</v>
      </c>
      <c r="K26" s="22" t="s">
        <v>322</v>
      </c>
      <c r="L26" s="22" t="s">
        <v>323</v>
      </c>
      <c r="M26" s="22" t="s">
        <v>324</v>
      </c>
      <c r="N26" s="22" t="s">
        <v>325</v>
      </c>
      <c r="O26" s="22" t="s">
        <v>326</v>
      </c>
      <c r="P26" s="22"/>
      <c r="Q26" s="11"/>
      <c r="R26" s="11"/>
      <c r="S26" s="11"/>
      <c r="T26" s="11"/>
      <c r="U26" s="11"/>
      <c r="V26" s="11"/>
      <c r="W26" s="22"/>
      <c r="X26" s="11"/>
      <c r="Y26" s="28">
        <v>3000</v>
      </c>
      <c r="Z26" s="19"/>
      <c r="AA26" s="20"/>
    </row>
    <row r="27" spans="1:27" x14ac:dyDescent="0.2">
      <c r="A27" s="11" t="s">
        <v>28</v>
      </c>
      <c r="B27" s="40" t="s">
        <v>210</v>
      </c>
      <c r="C27" s="11" t="s">
        <v>29</v>
      </c>
      <c r="D27" s="11" t="s">
        <v>327</v>
      </c>
      <c r="E27" s="46" t="s">
        <v>328</v>
      </c>
      <c r="F27" s="53">
        <v>150</v>
      </c>
      <c r="G27" s="11" t="s">
        <v>329</v>
      </c>
      <c r="H27" s="11" t="s">
        <v>114</v>
      </c>
      <c r="I27" s="11" t="s">
        <v>330</v>
      </c>
      <c r="J27" s="22" t="s">
        <v>331</v>
      </c>
      <c r="K27" s="22" t="s">
        <v>332</v>
      </c>
      <c r="L27" s="22" t="s">
        <v>333</v>
      </c>
      <c r="M27" s="22" t="s">
        <v>334</v>
      </c>
      <c r="N27" s="22" t="s">
        <v>335</v>
      </c>
      <c r="O27" s="22" t="s">
        <v>336</v>
      </c>
      <c r="P27" s="22"/>
      <c r="Q27" s="11"/>
      <c r="R27" s="11"/>
      <c r="S27" s="11"/>
      <c r="T27" s="11"/>
      <c r="U27" s="11"/>
      <c r="V27" s="11"/>
      <c r="W27" s="22"/>
      <c r="X27" s="11"/>
      <c r="Y27" s="28" t="s">
        <v>337</v>
      </c>
      <c r="Z27" s="19"/>
      <c r="AA27" s="20"/>
    </row>
    <row r="28" spans="1:27" x14ac:dyDescent="0.25">
      <c r="A28" s="11" t="s">
        <v>28</v>
      </c>
      <c r="B28" s="40" t="s">
        <v>210</v>
      </c>
      <c r="C28" s="11" t="s">
        <v>29</v>
      </c>
      <c r="D28" s="11" t="s">
        <v>338</v>
      </c>
      <c r="E28" s="49"/>
      <c r="F28" s="47">
        <v>7500</v>
      </c>
      <c r="G28" s="11" t="s">
        <v>167</v>
      </c>
      <c r="H28" s="11" t="s">
        <v>168</v>
      </c>
      <c r="I28" s="11" t="s">
        <v>169</v>
      </c>
      <c r="J28" s="22" t="s">
        <v>339</v>
      </c>
      <c r="K28" s="22" t="s">
        <v>340</v>
      </c>
      <c r="L28" s="22" t="s">
        <v>145</v>
      </c>
      <c r="M28" s="22" t="s">
        <v>145</v>
      </c>
      <c r="N28" s="22" t="s">
        <v>145</v>
      </c>
      <c r="O28" s="22" t="s">
        <v>145</v>
      </c>
      <c r="P28" s="22"/>
      <c r="Q28" s="11"/>
      <c r="R28" s="11"/>
      <c r="S28" s="11"/>
      <c r="T28" s="11"/>
      <c r="U28" s="11"/>
      <c r="V28" s="11"/>
      <c r="W28" s="22"/>
      <c r="X28" s="11"/>
      <c r="Y28" s="28" t="s">
        <v>145</v>
      </c>
      <c r="Z28" s="19"/>
      <c r="AA28" s="20"/>
    </row>
    <row r="29" spans="1:27" x14ac:dyDescent="0.25">
      <c r="A29" s="11" t="s">
        <v>57</v>
      </c>
      <c r="B29" s="40" t="s">
        <v>341</v>
      </c>
      <c r="C29" s="11" t="s">
        <v>58</v>
      </c>
      <c r="D29" s="11" t="s">
        <v>342</v>
      </c>
      <c r="E29" s="46" t="s">
        <v>343</v>
      </c>
      <c r="F29" s="47">
        <v>600</v>
      </c>
      <c r="G29" s="11" t="s">
        <v>273</v>
      </c>
      <c r="H29" s="11" t="s">
        <v>283</v>
      </c>
      <c r="I29" s="11" t="s">
        <v>139</v>
      </c>
      <c r="J29" s="22" t="s">
        <v>344</v>
      </c>
      <c r="K29" s="22" t="s">
        <v>345</v>
      </c>
      <c r="L29" s="22" t="s">
        <v>346</v>
      </c>
      <c r="M29" s="22" t="s">
        <v>347</v>
      </c>
      <c r="N29" s="22" t="s">
        <v>348</v>
      </c>
      <c r="O29" s="22" t="s">
        <v>349</v>
      </c>
      <c r="P29" s="22"/>
      <c r="Q29" s="11"/>
      <c r="R29" s="11"/>
      <c r="S29" s="11"/>
      <c r="T29" s="11"/>
      <c r="U29" s="11"/>
      <c r="V29" s="11"/>
      <c r="W29" s="22"/>
      <c r="X29" s="11"/>
      <c r="Y29" s="28">
        <v>2800</v>
      </c>
      <c r="Z29" s="19"/>
      <c r="AA29" s="20"/>
    </row>
    <row r="30" spans="1:27" x14ac:dyDescent="0.25">
      <c r="A30" s="11" t="s">
        <v>57</v>
      </c>
      <c r="B30" s="40" t="s">
        <v>341</v>
      </c>
      <c r="C30" s="11" t="s">
        <v>58</v>
      </c>
      <c r="D30" s="11" t="s">
        <v>350</v>
      </c>
      <c r="E30" s="46" t="s">
        <v>351</v>
      </c>
      <c r="F30" s="47">
        <v>79</v>
      </c>
      <c r="G30" s="11" t="s">
        <v>352</v>
      </c>
      <c r="H30" s="11" t="s">
        <v>283</v>
      </c>
      <c r="I30" s="11" t="s">
        <v>139</v>
      </c>
      <c r="J30" s="22" t="s">
        <v>353</v>
      </c>
      <c r="K30" s="11" t="s">
        <v>354</v>
      </c>
      <c r="L30" s="11" t="s">
        <v>355</v>
      </c>
      <c r="M30" s="11"/>
      <c r="N30" s="11" t="s">
        <v>356</v>
      </c>
      <c r="O30" s="11" t="s">
        <v>357</v>
      </c>
      <c r="P30" s="22"/>
      <c r="Q30" s="11"/>
      <c r="R30" s="11"/>
      <c r="S30" s="11"/>
      <c r="T30" s="11"/>
      <c r="U30" s="11"/>
      <c r="V30" s="11"/>
      <c r="W30" s="11"/>
      <c r="X30" s="11"/>
      <c r="Y30" s="28">
        <v>4900</v>
      </c>
      <c r="Z30" s="19"/>
      <c r="AA30" s="20"/>
    </row>
    <row r="31" spans="1:27" x14ac:dyDescent="0.25">
      <c r="A31" s="11" t="s">
        <v>41</v>
      </c>
      <c r="B31" s="40" t="s">
        <v>210</v>
      </c>
      <c r="C31" s="11" t="s">
        <v>42</v>
      </c>
      <c r="D31" s="11" t="s">
        <v>358</v>
      </c>
      <c r="E31" s="46">
        <v>25000</v>
      </c>
      <c r="F31" s="47">
        <v>25000</v>
      </c>
      <c r="G31" s="11"/>
      <c r="H31" s="11" t="s">
        <v>114</v>
      </c>
      <c r="I31" s="11" t="s">
        <v>128</v>
      </c>
      <c r="J31" s="22" t="s">
        <v>359</v>
      </c>
      <c r="K31" s="11" t="s">
        <v>360</v>
      </c>
      <c r="L31" s="11" t="s">
        <v>361</v>
      </c>
      <c r="M31" s="11" t="s">
        <v>362</v>
      </c>
      <c r="N31" s="11" t="s">
        <v>363</v>
      </c>
      <c r="O31" s="11" t="s">
        <v>364</v>
      </c>
      <c r="P31" s="22"/>
      <c r="Q31" s="11"/>
      <c r="R31" s="11"/>
      <c r="S31" s="11"/>
      <c r="T31" s="11"/>
      <c r="U31" s="11"/>
      <c r="V31" s="11"/>
      <c r="W31" s="11"/>
      <c r="X31" s="11"/>
      <c r="Y31" s="28">
        <v>4000</v>
      </c>
      <c r="Z31" s="19"/>
      <c r="AA31" s="20"/>
    </row>
    <row r="32" spans="1:27" x14ac:dyDescent="0.25">
      <c r="A32" s="11" t="s">
        <v>41</v>
      </c>
      <c r="B32" s="40" t="s">
        <v>210</v>
      </c>
      <c r="C32" s="11" t="s">
        <v>42</v>
      </c>
      <c r="D32" s="11" t="s">
        <v>365</v>
      </c>
      <c r="E32" s="46">
        <v>40000</v>
      </c>
      <c r="F32" s="47">
        <v>40000</v>
      </c>
      <c r="G32" s="12" t="s">
        <v>366</v>
      </c>
      <c r="H32" s="12" t="s">
        <v>148</v>
      </c>
      <c r="I32" s="11" t="s">
        <v>149</v>
      </c>
      <c r="J32" s="22" t="s">
        <v>367</v>
      </c>
      <c r="K32" s="11" t="s">
        <v>368</v>
      </c>
      <c r="L32" s="11" t="s">
        <v>369</v>
      </c>
      <c r="M32" s="11" t="s">
        <v>370</v>
      </c>
      <c r="N32" s="11" t="s">
        <v>371</v>
      </c>
      <c r="O32" s="11" t="s">
        <v>372</v>
      </c>
      <c r="P32" s="22"/>
      <c r="Q32" s="11"/>
      <c r="R32" s="11"/>
      <c r="S32" s="11"/>
      <c r="T32" s="11"/>
      <c r="U32" s="11"/>
      <c r="V32" s="11"/>
      <c r="W32" s="11"/>
      <c r="X32" s="11"/>
      <c r="Y32" s="28">
        <v>4000</v>
      </c>
      <c r="Z32" s="19"/>
      <c r="AA32" s="20"/>
    </row>
    <row r="33" spans="1:27" x14ac:dyDescent="0.25">
      <c r="A33" s="11" t="s">
        <v>41</v>
      </c>
      <c r="B33" s="40" t="s">
        <v>210</v>
      </c>
      <c r="C33" s="11" t="s">
        <v>42</v>
      </c>
      <c r="D33" s="11" t="s">
        <v>373</v>
      </c>
      <c r="E33" s="50">
        <v>4500</v>
      </c>
      <c r="F33" s="51">
        <v>4500</v>
      </c>
      <c r="G33" s="9" t="s">
        <v>374</v>
      </c>
      <c r="H33" s="9" t="s">
        <v>375</v>
      </c>
      <c r="I33" s="11" t="s">
        <v>202</v>
      </c>
      <c r="J33" s="22" t="s">
        <v>376</v>
      </c>
      <c r="K33" s="11"/>
      <c r="L33" s="22" t="s">
        <v>377</v>
      </c>
      <c r="M33" s="22"/>
      <c r="N33" s="22" t="s">
        <v>378</v>
      </c>
      <c r="O33" s="22" t="s">
        <v>379</v>
      </c>
      <c r="P33" s="22"/>
      <c r="Q33" s="22"/>
      <c r="R33" s="11"/>
      <c r="S33" s="11"/>
      <c r="T33" s="11"/>
      <c r="U33" s="11"/>
      <c r="V33" s="11"/>
      <c r="W33" s="11"/>
      <c r="X33" s="11"/>
      <c r="Y33" s="11"/>
      <c r="Z33" s="19"/>
      <c r="AA33" s="20"/>
    </row>
    <row r="34" spans="1:27" x14ac:dyDescent="0.25">
      <c r="A34" s="11" t="s">
        <v>3</v>
      </c>
      <c r="B34" s="40" t="s">
        <v>341</v>
      </c>
      <c r="C34" s="11" t="s">
        <v>4</v>
      </c>
      <c r="D34" s="11" t="s">
        <v>380</v>
      </c>
      <c r="E34" s="47">
        <v>2000</v>
      </c>
      <c r="F34" s="47">
        <v>2000</v>
      </c>
      <c r="G34" s="11" t="s">
        <v>213</v>
      </c>
      <c r="H34" s="11" t="s">
        <v>114</v>
      </c>
      <c r="I34" s="11" t="s">
        <v>108</v>
      </c>
      <c r="J34" s="22" t="s">
        <v>381</v>
      </c>
      <c r="K34" s="11"/>
      <c r="L34" s="22" t="s">
        <v>382</v>
      </c>
      <c r="M34" s="22" t="s">
        <v>383</v>
      </c>
      <c r="N34" s="22" t="s">
        <v>384</v>
      </c>
      <c r="O34" s="22" t="s">
        <v>385</v>
      </c>
      <c r="P34" s="22"/>
      <c r="Q34" s="22"/>
      <c r="R34" s="11"/>
      <c r="S34" s="11"/>
      <c r="T34" s="11"/>
      <c r="U34" s="11"/>
      <c r="V34" s="11"/>
      <c r="W34" s="11"/>
      <c r="X34" s="11"/>
      <c r="Y34" s="11"/>
      <c r="Z34" s="19"/>
      <c r="AA34" s="20"/>
    </row>
    <row r="35" spans="1:27" x14ac:dyDescent="0.25">
      <c r="A35" s="11" t="s">
        <v>3</v>
      </c>
      <c r="B35" s="40" t="s">
        <v>341</v>
      </c>
      <c r="C35" s="11" t="s">
        <v>4</v>
      </c>
      <c r="D35" s="11" t="s">
        <v>386</v>
      </c>
      <c r="E35" s="46">
        <v>30000</v>
      </c>
      <c r="F35" s="47">
        <v>30000</v>
      </c>
      <c r="G35" s="11"/>
      <c r="H35" s="11" t="s">
        <v>114</v>
      </c>
      <c r="I35" s="11" t="s">
        <v>128</v>
      </c>
      <c r="J35" s="22" t="s">
        <v>387</v>
      </c>
      <c r="K35" s="11"/>
      <c r="L35" s="22" t="s">
        <v>388</v>
      </c>
      <c r="M35" s="22" t="s">
        <v>389</v>
      </c>
      <c r="N35" s="22" t="s">
        <v>390</v>
      </c>
      <c r="O35" s="22" t="s">
        <v>391</v>
      </c>
      <c r="P35" s="22"/>
      <c r="Q35" s="22"/>
      <c r="R35" s="11"/>
      <c r="S35" s="11"/>
      <c r="T35" s="11"/>
      <c r="U35" s="11"/>
      <c r="V35" s="11"/>
      <c r="W35" s="11"/>
      <c r="X35" s="11"/>
      <c r="Y35" s="11"/>
      <c r="Z35" s="19"/>
      <c r="AA35" s="20"/>
    </row>
    <row r="36" spans="1:27" x14ac:dyDescent="0.25">
      <c r="A36" s="11" t="s">
        <v>3</v>
      </c>
      <c r="B36" s="40" t="s">
        <v>341</v>
      </c>
      <c r="C36" s="11" t="s">
        <v>4</v>
      </c>
      <c r="D36" s="11" t="s">
        <v>392</v>
      </c>
      <c r="E36" s="46" t="s">
        <v>393</v>
      </c>
      <c r="F36" s="47">
        <v>14658</v>
      </c>
      <c r="G36" s="11" t="s">
        <v>394</v>
      </c>
      <c r="H36" s="11" t="s">
        <v>283</v>
      </c>
      <c r="I36" s="11" t="s">
        <v>139</v>
      </c>
      <c r="J36" s="22" t="s">
        <v>395</v>
      </c>
      <c r="K36" s="11"/>
      <c r="L36" s="22" t="s">
        <v>396</v>
      </c>
      <c r="M36" s="22" t="s">
        <v>397</v>
      </c>
      <c r="N36" s="22" t="s">
        <v>398</v>
      </c>
      <c r="O36" s="22" t="s">
        <v>399</v>
      </c>
      <c r="P36" s="22"/>
      <c r="Q36" s="22"/>
      <c r="R36" s="11"/>
      <c r="S36" s="11"/>
      <c r="T36" s="11"/>
      <c r="U36" s="11"/>
      <c r="V36" s="11"/>
      <c r="W36" s="11"/>
      <c r="X36" s="11"/>
      <c r="Y36" s="11"/>
      <c r="Z36" s="19"/>
      <c r="AA36" s="20"/>
    </row>
    <row r="37" spans="1:27" x14ac:dyDescent="0.25">
      <c r="A37" s="11" t="s">
        <v>3</v>
      </c>
      <c r="B37" s="40" t="s">
        <v>341</v>
      </c>
      <c r="C37" s="11" t="s">
        <v>4</v>
      </c>
      <c r="D37" s="11" t="s">
        <v>400</v>
      </c>
      <c r="E37" s="54" t="s">
        <v>401</v>
      </c>
      <c r="F37" s="47">
        <v>1000000</v>
      </c>
      <c r="G37" s="12" t="s">
        <v>402</v>
      </c>
      <c r="H37" s="12" t="s">
        <v>148</v>
      </c>
      <c r="I37" s="11" t="s">
        <v>301</v>
      </c>
      <c r="J37" s="22" t="s">
        <v>403</v>
      </c>
      <c r="K37" s="11"/>
      <c r="L37" s="22" t="s">
        <v>404</v>
      </c>
      <c r="M37" s="22" t="s">
        <v>405</v>
      </c>
      <c r="N37" s="22" t="s">
        <v>406</v>
      </c>
      <c r="O37" s="22" t="s">
        <v>407</v>
      </c>
      <c r="P37" s="22"/>
      <c r="Q37" s="22"/>
      <c r="R37" s="11"/>
      <c r="S37" s="11"/>
      <c r="T37" s="11"/>
      <c r="U37" s="11"/>
      <c r="V37" s="11"/>
      <c r="W37" s="11"/>
      <c r="X37" s="11"/>
      <c r="Y37" s="11"/>
      <c r="Z37" s="19"/>
      <c r="AA37" s="20"/>
    </row>
    <row r="38" spans="1:27" x14ac:dyDescent="0.25">
      <c r="A38" s="11" t="s">
        <v>3</v>
      </c>
      <c r="B38" s="40" t="s">
        <v>341</v>
      </c>
      <c r="C38" s="6" t="s">
        <v>4</v>
      </c>
      <c r="D38" s="6" t="s">
        <v>408</v>
      </c>
      <c r="E38" s="48" t="s">
        <v>409</v>
      </c>
      <c r="F38" s="47">
        <v>2400</v>
      </c>
      <c r="G38" s="9" t="s">
        <v>410</v>
      </c>
      <c r="H38" s="6" t="s">
        <v>114</v>
      </c>
      <c r="I38" s="11" t="s">
        <v>159</v>
      </c>
      <c r="J38" s="22" t="s">
        <v>411</v>
      </c>
      <c r="K38" s="11"/>
      <c r="L38" s="22" t="s">
        <v>412</v>
      </c>
      <c r="M38" s="22" t="s">
        <v>413</v>
      </c>
      <c r="N38" s="22"/>
      <c r="O38" s="22" t="s">
        <v>414</v>
      </c>
      <c r="P38" s="22"/>
      <c r="Q38" s="22"/>
      <c r="R38" s="11"/>
      <c r="S38" s="11"/>
      <c r="T38" s="11"/>
      <c r="U38" s="11"/>
      <c r="V38" s="11"/>
      <c r="W38" s="11"/>
      <c r="X38" s="11"/>
      <c r="Y38" s="11"/>
      <c r="Z38" s="19"/>
      <c r="AA38" s="20"/>
    </row>
    <row r="39" spans="1:27" x14ac:dyDescent="0.2">
      <c r="A39" s="11" t="s">
        <v>3</v>
      </c>
      <c r="B39" s="40" t="s">
        <v>341</v>
      </c>
      <c r="C39" s="11" t="s">
        <v>4</v>
      </c>
      <c r="D39" s="11" t="s">
        <v>415</v>
      </c>
      <c r="E39" s="46" t="s">
        <v>416</v>
      </c>
      <c r="F39" s="47">
        <v>11000</v>
      </c>
      <c r="G39" s="11" t="s">
        <v>417</v>
      </c>
      <c r="H39" s="11" t="s">
        <v>418</v>
      </c>
      <c r="I39" s="11" t="s">
        <v>419</v>
      </c>
      <c r="J39" s="22" t="s">
        <v>420</v>
      </c>
      <c r="K39" s="11"/>
      <c r="L39" s="22" t="s">
        <v>421</v>
      </c>
      <c r="M39" s="22" t="s">
        <v>422</v>
      </c>
      <c r="N39" s="22" t="s">
        <v>423</v>
      </c>
      <c r="O39" s="22" t="s">
        <v>145</v>
      </c>
      <c r="P39" s="22"/>
      <c r="Q39" s="22"/>
      <c r="R39" s="11"/>
      <c r="S39" s="11"/>
      <c r="T39" s="11"/>
      <c r="U39" s="11"/>
      <c r="V39" s="11"/>
      <c r="W39" s="11"/>
      <c r="X39" s="11"/>
      <c r="Y39" s="11"/>
      <c r="Z39" s="19"/>
      <c r="AA39" s="20"/>
    </row>
    <row r="40" spans="1:27" x14ac:dyDescent="0.2">
      <c r="A40" s="11" t="s">
        <v>3</v>
      </c>
      <c r="B40" s="40" t="s">
        <v>341</v>
      </c>
      <c r="C40" s="11" t="s">
        <v>4</v>
      </c>
      <c r="D40" s="11" t="s">
        <v>424</v>
      </c>
      <c r="E40" s="49" t="s">
        <v>425</v>
      </c>
      <c r="F40" s="47">
        <v>7500</v>
      </c>
      <c r="G40" s="11" t="s">
        <v>167</v>
      </c>
      <c r="H40" s="11" t="s">
        <v>168</v>
      </c>
      <c r="I40" s="11" t="s">
        <v>169</v>
      </c>
      <c r="J40" s="22" t="s">
        <v>426</v>
      </c>
      <c r="K40" s="11"/>
      <c r="L40" s="22" t="s">
        <v>427</v>
      </c>
      <c r="M40" s="22" t="s">
        <v>428</v>
      </c>
      <c r="N40" s="22" t="s">
        <v>429</v>
      </c>
      <c r="O40" s="22" t="s">
        <v>430</v>
      </c>
      <c r="P40" s="22"/>
      <c r="Q40" s="22"/>
      <c r="R40" s="11"/>
      <c r="S40" s="11"/>
      <c r="T40" s="11"/>
      <c r="U40" s="11"/>
      <c r="V40" s="11"/>
      <c r="W40" s="11"/>
      <c r="X40" s="11"/>
      <c r="Y40" s="11"/>
      <c r="Z40" s="19"/>
      <c r="AA40" s="20"/>
    </row>
    <row r="41" spans="1:27" x14ac:dyDescent="0.2">
      <c r="A41" s="11" t="s">
        <v>3</v>
      </c>
      <c r="B41" s="40" t="s">
        <v>341</v>
      </c>
      <c r="C41" s="11" t="s">
        <v>5</v>
      </c>
      <c r="D41" s="11" t="s">
        <v>431</v>
      </c>
      <c r="E41" s="46"/>
      <c r="F41" s="47">
        <f>81504+26520.58</f>
        <v>108024.58</v>
      </c>
      <c r="G41" s="13" t="s">
        <v>182</v>
      </c>
      <c r="H41" s="13"/>
      <c r="I41" s="11" t="s">
        <v>149</v>
      </c>
      <c r="J41" s="22" t="s">
        <v>432</v>
      </c>
      <c r="K41" s="11"/>
      <c r="L41" s="22" t="s">
        <v>433</v>
      </c>
      <c r="M41" s="22" t="s">
        <v>428</v>
      </c>
      <c r="N41" s="22" t="s">
        <v>434</v>
      </c>
      <c r="O41" s="22" t="s">
        <v>435</v>
      </c>
      <c r="P41" s="22"/>
      <c r="Q41" s="29"/>
      <c r="R41" s="11"/>
      <c r="S41" s="11"/>
      <c r="T41" s="11"/>
      <c r="U41" s="11"/>
      <c r="V41" s="11"/>
      <c r="W41" s="11"/>
      <c r="X41" s="11"/>
      <c r="Y41" s="11"/>
      <c r="Z41" s="19"/>
      <c r="AA41" s="20"/>
    </row>
    <row r="42" spans="1:27" x14ac:dyDescent="0.25">
      <c r="A42" s="11" t="s">
        <v>15</v>
      </c>
      <c r="B42" s="40" t="s">
        <v>104</v>
      </c>
      <c r="C42" s="11" t="s">
        <v>18</v>
      </c>
      <c r="D42" s="11" t="s">
        <v>436</v>
      </c>
      <c r="E42" s="46">
        <v>8700</v>
      </c>
      <c r="F42" s="47">
        <v>8700</v>
      </c>
      <c r="G42" s="11" t="s">
        <v>437</v>
      </c>
      <c r="H42" s="11" t="s">
        <v>117</v>
      </c>
      <c r="I42" s="11" t="s">
        <v>118</v>
      </c>
      <c r="J42" s="11" t="s">
        <v>438</v>
      </c>
      <c r="K42" s="11"/>
      <c r="L42" s="11" t="s">
        <v>439</v>
      </c>
      <c r="M42" s="11" t="s">
        <v>440</v>
      </c>
      <c r="N42" s="11" t="s">
        <v>434</v>
      </c>
      <c r="O42" s="11" t="s">
        <v>441</v>
      </c>
      <c r="P42" s="11"/>
      <c r="Q42" s="11"/>
      <c r="R42" s="11"/>
      <c r="S42" s="11"/>
      <c r="T42" s="11"/>
      <c r="U42" s="11"/>
      <c r="V42" s="11"/>
      <c r="W42" s="11"/>
      <c r="X42" s="11"/>
      <c r="Y42" s="11"/>
      <c r="Z42" s="19"/>
      <c r="AA42" s="20"/>
    </row>
    <row r="43" spans="1:27" x14ac:dyDescent="0.25">
      <c r="A43" s="11" t="s">
        <v>15</v>
      </c>
      <c r="B43" s="40" t="s">
        <v>104</v>
      </c>
      <c r="C43" s="11" t="s">
        <v>18</v>
      </c>
      <c r="D43" s="11" t="s">
        <v>442</v>
      </c>
      <c r="E43" s="46">
        <v>1000</v>
      </c>
      <c r="F43" s="47">
        <v>1000</v>
      </c>
      <c r="G43" s="11" t="s">
        <v>443</v>
      </c>
      <c r="H43" s="11" t="s">
        <v>107</v>
      </c>
      <c r="I43" s="11" t="s">
        <v>128</v>
      </c>
      <c r="J43" s="11" t="s">
        <v>444</v>
      </c>
      <c r="K43" s="11"/>
      <c r="L43" s="11" t="s">
        <v>445</v>
      </c>
      <c r="M43" s="11" t="s">
        <v>446</v>
      </c>
      <c r="N43" s="11" t="s">
        <v>447</v>
      </c>
      <c r="O43" s="11" t="s">
        <v>448</v>
      </c>
      <c r="P43" s="11"/>
      <c r="Q43" s="11"/>
      <c r="R43" s="11"/>
      <c r="S43" s="11"/>
      <c r="T43" s="11"/>
      <c r="U43" s="11"/>
      <c r="V43" s="11"/>
      <c r="W43" s="11"/>
      <c r="X43" s="11"/>
      <c r="Y43" s="11"/>
      <c r="Z43" s="19"/>
      <c r="AA43" s="20"/>
    </row>
    <row r="44" spans="1:27" x14ac:dyDescent="0.25">
      <c r="A44" s="11" t="s">
        <v>15</v>
      </c>
      <c r="B44" s="40" t="s">
        <v>104</v>
      </c>
      <c r="C44" s="11" t="s">
        <v>18</v>
      </c>
      <c r="D44" s="11" t="s">
        <v>449</v>
      </c>
      <c r="E44" s="46" t="s">
        <v>450</v>
      </c>
      <c r="F44" s="47">
        <v>100000</v>
      </c>
      <c r="G44" s="13" t="s">
        <v>182</v>
      </c>
      <c r="H44" s="13"/>
      <c r="I44" s="11" t="s">
        <v>149</v>
      </c>
      <c r="J44" s="11" t="s">
        <v>451</v>
      </c>
      <c r="K44" s="11"/>
      <c r="L44" s="11" t="s">
        <v>452</v>
      </c>
      <c r="M44" s="11" t="s">
        <v>453</v>
      </c>
      <c r="N44" s="11" t="s">
        <v>454</v>
      </c>
      <c r="O44" s="11" t="s">
        <v>455</v>
      </c>
      <c r="P44" s="11"/>
      <c r="Q44" s="11"/>
      <c r="R44" s="11"/>
      <c r="S44" s="11"/>
      <c r="T44" s="11"/>
      <c r="U44" s="11"/>
      <c r="V44" s="11"/>
      <c r="W44" s="11"/>
      <c r="X44" s="11"/>
      <c r="Y44" s="11"/>
      <c r="Z44" s="19"/>
      <c r="AA44" s="20"/>
    </row>
    <row r="45" spans="1:27" x14ac:dyDescent="0.2">
      <c r="A45" s="11" t="s">
        <v>15</v>
      </c>
      <c r="B45" s="40" t="s">
        <v>104</v>
      </c>
      <c r="C45" s="11" t="s">
        <v>18</v>
      </c>
      <c r="D45" s="11" t="s">
        <v>456</v>
      </c>
      <c r="E45" s="50">
        <v>50000</v>
      </c>
      <c r="F45" s="51">
        <v>50000</v>
      </c>
      <c r="G45" s="9" t="s">
        <v>457</v>
      </c>
      <c r="H45" s="9" t="s">
        <v>107</v>
      </c>
      <c r="I45" s="11" t="s">
        <v>458</v>
      </c>
      <c r="J45" s="11" t="s">
        <v>459</v>
      </c>
      <c r="K45" s="11"/>
      <c r="L45" s="11" t="s">
        <v>460</v>
      </c>
      <c r="M45" s="11" t="s">
        <v>461</v>
      </c>
      <c r="N45" s="11" t="s">
        <v>462</v>
      </c>
      <c r="O45" s="11" t="s">
        <v>463</v>
      </c>
      <c r="P45" s="11"/>
      <c r="Q45" s="11"/>
      <c r="R45" s="11"/>
      <c r="S45" s="11"/>
      <c r="T45" s="11"/>
      <c r="U45" s="11"/>
      <c r="V45" s="11"/>
      <c r="W45" s="11"/>
      <c r="X45" s="11"/>
      <c r="Y45" s="11"/>
      <c r="Z45" s="19"/>
      <c r="AA45" s="20"/>
    </row>
    <row r="46" spans="1:27" x14ac:dyDescent="0.25">
      <c r="A46" s="11" t="s">
        <v>15</v>
      </c>
      <c r="B46" s="40" t="s">
        <v>104</v>
      </c>
      <c r="C46" s="11" t="s">
        <v>18</v>
      </c>
      <c r="D46" s="11" t="s">
        <v>464</v>
      </c>
      <c r="E46" s="50">
        <v>7000</v>
      </c>
      <c r="F46" s="51">
        <v>7000</v>
      </c>
      <c r="G46" s="11"/>
      <c r="H46" s="11" t="s">
        <v>114</v>
      </c>
      <c r="I46" s="11" t="s">
        <v>458</v>
      </c>
      <c r="J46" s="11" t="s">
        <v>465</v>
      </c>
      <c r="K46" s="11"/>
      <c r="L46" s="11" t="s">
        <v>466</v>
      </c>
      <c r="M46" s="11" t="s">
        <v>467</v>
      </c>
      <c r="N46" s="11" t="s">
        <v>468</v>
      </c>
      <c r="O46" s="11" t="s">
        <v>469</v>
      </c>
      <c r="P46" s="11"/>
      <c r="Q46" s="11"/>
      <c r="R46" s="11"/>
      <c r="S46" s="11"/>
      <c r="T46" s="11"/>
      <c r="U46" s="11"/>
      <c r="V46" s="11"/>
      <c r="W46" s="11"/>
      <c r="X46" s="11"/>
      <c r="Y46" s="11"/>
      <c r="Z46" s="19"/>
      <c r="AA46" s="20"/>
    </row>
    <row r="47" spans="1:27" x14ac:dyDescent="0.25">
      <c r="A47" s="11" t="s">
        <v>15</v>
      </c>
      <c r="B47" s="40" t="s">
        <v>104</v>
      </c>
      <c r="C47" s="11" t="s">
        <v>18</v>
      </c>
      <c r="D47" s="11" t="s">
        <v>470</v>
      </c>
      <c r="E47" s="50">
        <v>6000</v>
      </c>
      <c r="F47" s="51">
        <v>6000</v>
      </c>
      <c r="G47" s="11" t="s">
        <v>471</v>
      </c>
      <c r="H47" s="11" t="s">
        <v>114</v>
      </c>
      <c r="I47" s="11" t="s">
        <v>202</v>
      </c>
      <c r="J47" s="11" t="s">
        <v>472</v>
      </c>
      <c r="K47" s="11"/>
      <c r="L47" s="11" t="s">
        <v>473</v>
      </c>
      <c r="M47" s="11" t="s">
        <v>474</v>
      </c>
      <c r="N47" s="11" t="s">
        <v>475</v>
      </c>
      <c r="O47" s="11" t="s">
        <v>476</v>
      </c>
      <c r="P47" s="11"/>
      <c r="Q47" s="11"/>
      <c r="R47" s="11"/>
      <c r="S47" s="11"/>
      <c r="T47" s="11"/>
      <c r="U47" s="11"/>
      <c r="V47" s="11"/>
      <c r="W47" s="11"/>
      <c r="X47" s="11"/>
      <c r="Y47" s="11"/>
      <c r="Z47" s="19"/>
      <c r="AA47" s="20"/>
    </row>
    <row r="48" spans="1:27" x14ac:dyDescent="0.25">
      <c r="A48" s="11" t="s">
        <v>15</v>
      </c>
      <c r="B48" s="40" t="s">
        <v>104</v>
      </c>
      <c r="C48" s="11" t="s">
        <v>18</v>
      </c>
      <c r="D48" s="11" t="s">
        <v>477</v>
      </c>
      <c r="E48" s="46">
        <v>250000</v>
      </c>
      <c r="F48" s="47">
        <v>250000</v>
      </c>
      <c r="G48" s="12" t="s">
        <v>478</v>
      </c>
      <c r="H48" s="12" t="s">
        <v>148</v>
      </c>
      <c r="I48" s="11" t="s">
        <v>479</v>
      </c>
      <c r="J48" s="11" t="s">
        <v>480</v>
      </c>
      <c r="K48" s="11"/>
      <c r="L48" s="11" t="s">
        <v>481</v>
      </c>
      <c r="M48" s="11" t="s">
        <v>482</v>
      </c>
      <c r="N48" s="11" t="s">
        <v>297</v>
      </c>
      <c r="O48" s="11" t="s">
        <v>483</v>
      </c>
      <c r="P48" s="11"/>
      <c r="Q48" s="11"/>
      <c r="R48" s="11"/>
      <c r="S48" s="11"/>
      <c r="T48" s="11"/>
      <c r="U48" s="11"/>
      <c r="V48" s="11"/>
      <c r="W48" s="11"/>
      <c r="X48" s="11"/>
      <c r="Y48" s="11"/>
      <c r="Z48" s="19"/>
      <c r="AA48" s="20"/>
    </row>
    <row r="49" spans="1:27" x14ac:dyDescent="0.25">
      <c r="A49" s="11" t="s">
        <v>57</v>
      </c>
      <c r="B49" s="40" t="s">
        <v>341</v>
      </c>
      <c r="C49" s="11" t="s">
        <v>59</v>
      </c>
      <c r="D49" s="11" t="s">
        <v>484</v>
      </c>
      <c r="E49" s="46">
        <v>12000</v>
      </c>
      <c r="F49" s="47">
        <v>12000</v>
      </c>
      <c r="G49" s="11"/>
      <c r="H49" s="11" t="s">
        <v>114</v>
      </c>
      <c r="I49" s="11" t="s">
        <v>128</v>
      </c>
      <c r="J49" s="11" t="s">
        <v>485</v>
      </c>
      <c r="K49" s="11"/>
      <c r="L49" s="11" t="s">
        <v>304</v>
      </c>
      <c r="M49" s="11" t="s">
        <v>296</v>
      </c>
      <c r="N49" s="11" t="s">
        <v>305</v>
      </c>
      <c r="O49" s="11" t="s">
        <v>486</v>
      </c>
      <c r="P49" s="11"/>
      <c r="Q49" s="11"/>
      <c r="R49" s="11"/>
      <c r="S49" s="11"/>
      <c r="T49" s="11"/>
      <c r="U49" s="11"/>
      <c r="V49" s="11"/>
      <c r="W49" s="11"/>
      <c r="X49" s="11"/>
      <c r="Y49" s="11"/>
      <c r="Z49" s="19"/>
      <c r="AA49" s="20"/>
    </row>
    <row r="50" spans="1:27" x14ac:dyDescent="0.2">
      <c r="A50" s="11" t="s">
        <v>57</v>
      </c>
      <c r="B50" s="40" t="s">
        <v>341</v>
      </c>
      <c r="C50" s="11" t="s">
        <v>59</v>
      </c>
      <c r="D50" s="11" t="s">
        <v>487</v>
      </c>
      <c r="E50" s="46">
        <v>7010</v>
      </c>
      <c r="F50" s="47">
        <v>7010</v>
      </c>
      <c r="G50" s="11"/>
      <c r="H50" s="11" t="s">
        <v>114</v>
      </c>
      <c r="I50" s="11" t="s">
        <v>128</v>
      </c>
      <c r="J50" s="11" t="s">
        <v>488</v>
      </c>
      <c r="K50" s="11"/>
      <c r="L50" s="11" t="s">
        <v>489</v>
      </c>
      <c r="M50" s="11" t="s">
        <v>490</v>
      </c>
      <c r="N50" s="11" t="s">
        <v>491</v>
      </c>
      <c r="O50" s="11" t="s">
        <v>145</v>
      </c>
      <c r="P50" s="11"/>
      <c r="Q50" s="11"/>
      <c r="R50" s="11"/>
      <c r="S50" s="11"/>
      <c r="T50" s="11"/>
      <c r="U50" s="11"/>
      <c r="V50" s="11"/>
      <c r="W50" s="11"/>
      <c r="X50" s="11"/>
      <c r="Y50" s="11"/>
      <c r="Z50" s="19"/>
      <c r="AA50" s="20"/>
    </row>
    <row r="51" spans="1:27" x14ac:dyDescent="0.2">
      <c r="A51" s="11" t="s">
        <v>57</v>
      </c>
      <c r="B51" s="40" t="s">
        <v>341</v>
      </c>
      <c r="C51" s="11" t="s">
        <v>59</v>
      </c>
      <c r="D51" s="11" t="s">
        <v>492</v>
      </c>
      <c r="E51" s="46">
        <v>300</v>
      </c>
      <c r="F51" s="47">
        <v>300</v>
      </c>
      <c r="G51" s="11"/>
      <c r="H51" s="11" t="s">
        <v>107</v>
      </c>
      <c r="I51" s="11" t="s">
        <v>128</v>
      </c>
      <c r="J51" s="11" t="s">
        <v>493</v>
      </c>
      <c r="K51" s="11"/>
      <c r="L51" s="11" t="s">
        <v>494</v>
      </c>
      <c r="M51" s="11" t="s">
        <v>495</v>
      </c>
      <c r="N51" s="11" t="s">
        <v>496</v>
      </c>
      <c r="O51" s="11" t="s">
        <v>497</v>
      </c>
      <c r="P51" s="11"/>
      <c r="Q51" s="11"/>
      <c r="R51" s="11"/>
      <c r="S51" s="11"/>
      <c r="T51" s="11"/>
      <c r="U51" s="11"/>
      <c r="V51" s="11"/>
      <c r="W51" s="11"/>
      <c r="X51" s="11"/>
      <c r="Y51" s="11"/>
      <c r="Z51" s="19"/>
      <c r="AA51" s="20"/>
    </row>
    <row r="52" spans="1:27" x14ac:dyDescent="0.2">
      <c r="A52" s="11" t="s">
        <v>57</v>
      </c>
      <c r="B52" s="40" t="s">
        <v>341</v>
      </c>
      <c r="C52" s="11" t="s">
        <v>59</v>
      </c>
      <c r="D52" s="11" t="s">
        <v>498</v>
      </c>
      <c r="E52" s="46">
        <v>2008</v>
      </c>
      <c r="F52" s="47">
        <v>2008</v>
      </c>
      <c r="G52" s="11" t="s">
        <v>417</v>
      </c>
      <c r="H52" s="11" t="s">
        <v>418</v>
      </c>
      <c r="I52" s="11" t="s">
        <v>419</v>
      </c>
      <c r="J52" s="11" t="s">
        <v>499</v>
      </c>
      <c r="K52" s="11"/>
      <c r="L52" s="11" t="s">
        <v>500</v>
      </c>
      <c r="M52" s="11" t="s">
        <v>145</v>
      </c>
      <c r="N52" s="11" t="s">
        <v>501</v>
      </c>
      <c r="O52" s="11" t="s">
        <v>502</v>
      </c>
      <c r="P52" s="11"/>
      <c r="Q52" s="11"/>
      <c r="R52" s="11"/>
      <c r="S52" s="11"/>
      <c r="T52" s="11"/>
      <c r="U52" s="11"/>
      <c r="V52" s="11"/>
      <c r="W52" s="11"/>
      <c r="X52" s="11"/>
      <c r="Y52" s="11"/>
      <c r="Z52" s="19"/>
      <c r="AA52" s="20"/>
    </row>
    <row r="53" spans="1:27" x14ac:dyDescent="0.2">
      <c r="A53" s="11" t="s">
        <v>15</v>
      </c>
      <c r="B53" s="40" t="s">
        <v>104</v>
      </c>
      <c r="C53" s="11" t="s">
        <v>19</v>
      </c>
      <c r="D53" s="11" t="s">
        <v>503</v>
      </c>
      <c r="E53" s="46">
        <v>15000</v>
      </c>
      <c r="F53" s="47">
        <v>15000</v>
      </c>
      <c r="G53" s="11"/>
      <c r="H53" s="11" t="s">
        <v>114</v>
      </c>
      <c r="I53" s="11" t="s">
        <v>128</v>
      </c>
      <c r="J53" s="11" t="s">
        <v>504</v>
      </c>
      <c r="K53" s="11"/>
      <c r="L53" s="11" t="s">
        <v>505</v>
      </c>
      <c r="M53" s="11" t="s">
        <v>506</v>
      </c>
      <c r="N53" s="11" t="s">
        <v>507</v>
      </c>
      <c r="O53" s="11" t="s">
        <v>508</v>
      </c>
      <c r="P53" s="11"/>
      <c r="Q53" s="11"/>
      <c r="R53" s="11"/>
      <c r="S53" s="11"/>
      <c r="T53" s="11"/>
      <c r="U53" s="11"/>
      <c r="V53" s="11"/>
      <c r="W53" s="11"/>
      <c r="X53" s="11"/>
      <c r="Y53" s="11"/>
      <c r="Z53" s="19"/>
      <c r="AA53" s="20"/>
    </row>
    <row r="54" spans="1:27" x14ac:dyDescent="0.2">
      <c r="A54" s="11" t="s">
        <v>15</v>
      </c>
      <c r="B54" s="40" t="s">
        <v>104</v>
      </c>
      <c r="C54" s="11" t="s">
        <v>19</v>
      </c>
      <c r="D54" s="11" t="s">
        <v>509</v>
      </c>
      <c r="E54" s="47">
        <v>89750</v>
      </c>
      <c r="F54" s="47">
        <v>89750</v>
      </c>
      <c r="G54" s="12" t="s">
        <v>510</v>
      </c>
      <c r="H54" s="12" t="s">
        <v>148</v>
      </c>
      <c r="I54" s="11" t="s">
        <v>149</v>
      </c>
      <c r="J54" s="11" t="s">
        <v>511</v>
      </c>
      <c r="K54" s="11"/>
      <c r="L54" s="11" t="s">
        <v>512</v>
      </c>
      <c r="M54" s="11" t="s">
        <v>506</v>
      </c>
      <c r="N54" s="11" t="s">
        <v>513</v>
      </c>
      <c r="O54" s="11" t="s">
        <v>502</v>
      </c>
      <c r="P54" s="11"/>
      <c r="Q54" s="11"/>
      <c r="R54" s="11"/>
      <c r="S54" s="11"/>
      <c r="T54" s="11"/>
      <c r="U54" s="11"/>
      <c r="V54" s="11"/>
      <c r="W54" s="11"/>
      <c r="X54" s="11"/>
      <c r="Y54" s="11"/>
      <c r="Z54" s="19"/>
      <c r="AA54" s="20"/>
    </row>
    <row r="55" spans="1:27" x14ac:dyDescent="0.2">
      <c r="A55" s="11" t="s">
        <v>15</v>
      </c>
      <c r="B55" s="40" t="s">
        <v>104</v>
      </c>
      <c r="C55" s="11" t="s">
        <v>19</v>
      </c>
      <c r="D55" s="11" t="s">
        <v>514</v>
      </c>
      <c r="E55" s="50">
        <v>6000</v>
      </c>
      <c r="F55" s="51">
        <v>6000</v>
      </c>
      <c r="G55" s="11" t="s">
        <v>515</v>
      </c>
      <c r="H55" s="11"/>
      <c r="I55" s="11" t="s">
        <v>458</v>
      </c>
      <c r="J55" s="11" t="s">
        <v>516</v>
      </c>
      <c r="K55" s="11"/>
      <c r="L55" s="11" t="s">
        <v>517</v>
      </c>
      <c r="M55" s="11" t="s">
        <v>145</v>
      </c>
      <c r="N55" s="11" t="s">
        <v>518</v>
      </c>
      <c r="O55" s="11" t="s">
        <v>519</v>
      </c>
      <c r="P55" s="11"/>
      <c r="Q55" s="11"/>
      <c r="R55" s="11"/>
      <c r="S55" s="11"/>
      <c r="T55" s="11"/>
      <c r="U55" s="11"/>
      <c r="V55" s="11"/>
      <c r="W55" s="11"/>
      <c r="X55" s="11"/>
      <c r="Y55" s="11"/>
      <c r="Z55" s="19"/>
      <c r="AA55" s="20"/>
    </row>
    <row r="56" spans="1:27" x14ac:dyDescent="0.2">
      <c r="A56" s="11" t="s">
        <v>15</v>
      </c>
      <c r="B56" s="40" t="s">
        <v>104</v>
      </c>
      <c r="C56" s="11" t="s">
        <v>19</v>
      </c>
      <c r="D56" s="11" t="s">
        <v>520</v>
      </c>
      <c r="E56" s="50" t="s">
        <v>521</v>
      </c>
      <c r="F56" s="51">
        <v>33318</v>
      </c>
      <c r="G56" s="9" t="s">
        <v>479</v>
      </c>
      <c r="H56" s="9" t="s">
        <v>522</v>
      </c>
      <c r="I56" s="11" t="s">
        <v>202</v>
      </c>
      <c r="J56" s="11" t="s">
        <v>523</v>
      </c>
      <c r="K56" s="11"/>
      <c r="L56" s="11" t="s">
        <v>524</v>
      </c>
      <c r="M56" s="11" t="s">
        <v>525</v>
      </c>
      <c r="N56" s="11" t="s">
        <v>526</v>
      </c>
      <c r="O56" s="11" t="s">
        <v>527</v>
      </c>
      <c r="P56" s="11"/>
      <c r="Q56" s="11"/>
      <c r="R56" s="11"/>
      <c r="S56" s="11"/>
      <c r="T56" s="11"/>
      <c r="U56" s="11"/>
      <c r="V56" s="11"/>
      <c r="W56" s="11"/>
      <c r="X56" s="11"/>
      <c r="Y56" s="11"/>
      <c r="Z56" s="19"/>
      <c r="AA56" s="20"/>
    </row>
    <row r="57" spans="1:27" x14ac:dyDescent="0.2">
      <c r="A57" s="11" t="s">
        <v>15</v>
      </c>
      <c r="B57" s="40" t="s">
        <v>104</v>
      </c>
      <c r="C57" s="11" t="s">
        <v>19</v>
      </c>
      <c r="D57" s="11" t="s">
        <v>528</v>
      </c>
      <c r="E57" s="46">
        <v>246046</v>
      </c>
      <c r="F57" s="47">
        <v>246046</v>
      </c>
      <c r="G57" s="9" t="s">
        <v>529</v>
      </c>
      <c r="H57" s="9" t="s">
        <v>114</v>
      </c>
      <c r="I57" s="11" t="s">
        <v>479</v>
      </c>
      <c r="J57" s="11" t="s">
        <v>530</v>
      </c>
      <c r="K57" s="11"/>
      <c r="L57" s="11" t="s">
        <v>531</v>
      </c>
      <c r="M57" s="11" t="s">
        <v>532</v>
      </c>
      <c r="N57" s="11" t="s">
        <v>533</v>
      </c>
      <c r="O57" s="11" t="s">
        <v>534</v>
      </c>
      <c r="P57" s="11"/>
      <c r="Q57" s="11"/>
      <c r="R57" s="11"/>
      <c r="S57" s="11"/>
      <c r="T57" s="11"/>
      <c r="U57" s="11"/>
      <c r="V57" s="11"/>
      <c r="W57" s="11"/>
      <c r="X57" s="11"/>
      <c r="Y57" s="11"/>
      <c r="Z57" s="19"/>
      <c r="AA57" s="20"/>
    </row>
    <row r="58" spans="1:27" x14ac:dyDescent="0.2">
      <c r="A58" s="11" t="s">
        <v>56</v>
      </c>
      <c r="B58" s="40" t="s">
        <v>341</v>
      </c>
      <c r="C58" s="11" t="s">
        <v>60</v>
      </c>
      <c r="D58" s="11" t="s">
        <v>535</v>
      </c>
      <c r="E58" s="46">
        <v>4486.75</v>
      </c>
      <c r="F58" s="47">
        <v>4486.75</v>
      </c>
      <c r="G58" s="11"/>
      <c r="H58" s="11" t="s">
        <v>114</v>
      </c>
      <c r="I58" s="11" t="s">
        <v>128</v>
      </c>
      <c r="J58" s="11" t="s">
        <v>536</v>
      </c>
      <c r="K58" s="11"/>
      <c r="L58" s="11" t="s">
        <v>537</v>
      </c>
      <c r="M58" s="11" t="s">
        <v>538</v>
      </c>
      <c r="N58" s="11" t="s">
        <v>539</v>
      </c>
      <c r="O58" s="11" t="s">
        <v>540</v>
      </c>
      <c r="P58" s="11"/>
      <c r="Q58" s="11"/>
      <c r="R58" s="11"/>
      <c r="S58" s="11"/>
      <c r="T58" s="11"/>
      <c r="U58" s="11"/>
      <c r="V58" s="11"/>
      <c r="W58" s="11"/>
      <c r="X58" s="11"/>
      <c r="Y58" s="11"/>
      <c r="Z58" s="19"/>
      <c r="AA58" s="20"/>
    </row>
    <row r="59" spans="1:27" x14ac:dyDescent="0.2">
      <c r="A59" s="11" t="s">
        <v>57</v>
      </c>
      <c r="B59" s="40" t="s">
        <v>341</v>
      </c>
      <c r="C59" s="11" t="s">
        <v>60</v>
      </c>
      <c r="D59" s="11" t="s">
        <v>541</v>
      </c>
      <c r="E59" s="46">
        <v>180</v>
      </c>
      <c r="F59" s="47">
        <v>180</v>
      </c>
      <c r="G59" s="11" t="s">
        <v>282</v>
      </c>
      <c r="H59" s="11" t="s">
        <v>114</v>
      </c>
      <c r="I59" s="11" t="s">
        <v>128</v>
      </c>
      <c r="J59" s="11" t="s">
        <v>542</v>
      </c>
      <c r="K59" s="11"/>
      <c r="L59" s="11" t="s">
        <v>543</v>
      </c>
      <c r="M59" s="11" t="s">
        <v>544</v>
      </c>
      <c r="N59" s="11" t="s">
        <v>545</v>
      </c>
      <c r="O59" s="11" t="s">
        <v>546</v>
      </c>
      <c r="P59" s="11"/>
      <c r="Q59" s="11"/>
      <c r="R59" s="11"/>
      <c r="S59" s="11"/>
      <c r="T59" s="11"/>
      <c r="U59" s="11"/>
      <c r="V59" s="11"/>
      <c r="W59" s="11"/>
      <c r="X59" s="11"/>
      <c r="Y59" s="11"/>
      <c r="Z59" s="19"/>
      <c r="AA59" s="20"/>
    </row>
    <row r="60" spans="1:27" x14ac:dyDescent="0.2">
      <c r="A60" s="11" t="s">
        <v>57</v>
      </c>
      <c r="B60" s="40" t="s">
        <v>341</v>
      </c>
      <c r="C60" s="11" t="s">
        <v>60</v>
      </c>
      <c r="D60" s="11" t="s">
        <v>547</v>
      </c>
      <c r="E60" s="46">
        <v>200</v>
      </c>
      <c r="F60" s="47">
        <v>200</v>
      </c>
      <c r="G60" s="11" t="s">
        <v>273</v>
      </c>
      <c r="H60" s="11" t="s">
        <v>283</v>
      </c>
      <c r="I60" s="11" t="s">
        <v>139</v>
      </c>
      <c r="J60" s="11" t="s">
        <v>548</v>
      </c>
      <c r="K60" s="11"/>
      <c r="L60" s="11" t="s">
        <v>549</v>
      </c>
      <c r="M60" s="11" t="s">
        <v>550</v>
      </c>
      <c r="N60" s="11" t="s">
        <v>551</v>
      </c>
      <c r="O60" s="11" t="s">
        <v>552</v>
      </c>
      <c r="P60" s="11"/>
      <c r="Q60" s="11"/>
      <c r="R60" s="11"/>
      <c r="S60" s="11"/>
      <c r="T60" s="11"/>
      <c r="U60" s="11"/>
      <c r="V60" s="11"/>
      <c r="W60" s="11"/>
      <c r="X60" s="11"/>
      <c r="Y60" s="11"/>
      <c r="Z60" s="19"/>
      <c r="AA60" s="20"/>
    </row>
    <row r="61" spans="1:27" x14ac:dyDescent="0.2">
      <c r="A61" s="11" t="s">
        <v>57</v>
      </c>
      <c r="B61" s="40" t="s">
        <v>341</v>
      </c>
      <c r="C61" s="6" t="s">
        <v>60</v>
      </c>
      <c r="D61" s="6" t="s">
        <v>553</v>
      </c>
      <c r="E61" s="55" t="s">
        <v>554</v>
      </c>
      <c r="F61" s="47">
        <v>900</v>
      </c>
      <c r="G61" s="9" t="s">
        <v>555</v>
      </c>
      <c r="H61" s="9" t="s">
        <v>556</v>
      </c>
      <c r="I61" s="11" t="s">
        <v>159</v>
      </c>
      <c r="J61" s="11" t="s">
        <v>557</v>
      </c>
      <c r="K61" s="11"/>
      <c r="L61" s="11" t="s">
        <v>558</v>
      </c>
      <c r="M61" s="11" t="s">
        <v>334</v>
      </c>
      <c r="N61" s="11" t="s">
        <v>559</v>
      </c>
      <c r="O61" s="11" t="s">
        <v>560</v>
      </c>
      <c r="P61" s="11"/>
      <c r="Q61" s="11"/>
      <c r="R61" s="11"/>
      <c r="S61" s="11"/>
      <c r="T61" s="11"/>
      <c r="U61" s="11"/>
      <c r="V61" s="11"/>
      <c r="W61" s="11"/>
      <c r="X61" s="11"/>
      <c r="Y61" s="11"/>
      <c r="Z61" s="19"/>
      <c r="AA61" s="20"/>
    </row>
    <row r="62" spans="1:27" x14ac:dyDescent="0.2">
      <c r="A62" s="11" t="s">
        <v>57</v>
      </c>
      <c r="B62" s="40" t="s">
        <v>341</v>
      </c>
      <c r="C62" s="11" t="s">
        <v>60</v>
      </c>
      <c r="D62" s="11" t="s">
        <v>561</v>
      </c>
      <c r="E62" s="46">
        <v>144</v>
      </c>
      <c r="F62" s="47">
        <v>144</v>
      </c>
      <c r="G62" s="11" t="s">
        <v>562</v>
      </c>
      <c r="H62" s="11" t="s">
        <v>563</v>
      </c>
      <c r="I62" s="11" t="s">
        <v>330</v>
      </c>
      <c r="J62" s="11" t="s">
        <v>564</v>
      </c>
      <c r="K62" s="11"/>
      <c r="L62" s="11" t="s">
        <v>565</v>
      </c>
      <c r="M62" s="11" t="s">
        <v>566</v>
      </c>
      <c r="N62" s="11" t="s">
        <v>567</v>
      </c>
      <c r="O62" s="11" t="s">
        <v>568</v>
      </c>
      <c r="P62" s="11"/>
      <c r="Q62" s="11"/>
      <c r="R62" s="11"/>
      <c r="S62" s="11"/>
      <c r="T62" s="11"/>
      <c r="U62" s="11"/>
      <c r="V62" s="11"/>
      <c r="W62" s="11"/>
      <c r="X62" s="11"/>
      <c r="Y62" s="11"/>
      <c r="Z62" s="19"/>
      <c r="AA62" s="20"/>
    </row>
    <row r="63" spans="1:27" x14ac:dyDescent="0.2">
      <c r="A63" s="11" t="s">
        <v>57</v>
      </c>
      <c r="B63" s="40" t="s">
        <v>341</v>
      </c>
      <c r="C63" s="11" t="s">
        <v>60</v>
      </c>
      <c r="D63" s="11" t="s">
        <v>569</v>
      </c>
      <c r="E63" s="46">
        <f>152.1*24</f>
        <v>3650.3999999999996</v>
      </c>
      <c r="F63" s="47">
        <f>152.1*24</f>
        <v>3650.3999999999996</v>
      </c>
      <c r="G63" s="11" t="s">
        <v>562</v>
      </c>
      <c r="H63" s="11" t="s">
        <v>563</v>
      </c>
      <c r="I63" s="11" t="s">
        <v>330</v>
      </c>
      <c r="J63" s="11" t="s">
        <v>570</v>
      </c>
      <c r="K63" s="11"/>
      <c r="L63" s="11" t="s">
        <v>571</v>
      </c>
      <c r="M63" s="11" t="s">
        <v>572</v>
      </c>
      <c r="N63" s="11" t="s">
        <v>573</v>
      </c>
      <c r="O63" s="11" t="s">
        <v>574</v>
      </c>
      <c r="P63" s="11"/>
      <c r="Q63" s="11"/>
      <c r="R63" s="11"/>
      <c r="S63" s="11"/>
      <c r="T63" s="11"/>
      <c r="U63" s="11"/>
      <c r="V63" s="11"/>
      <c r="W63" s="11"/>
      <c r="X63" s="11"/>
      <c r="Y63" s="11"/>
      <c r="Z63" s="19"/>
      <c r="AA63" s="20"/>
    </row>
    <row r="64" spans="1:27" x14ac:dyDescent="0.2">
      <c r="A64" s="11" t="s">
        <v>57</v>
      </c>
      <c r="B64" s="40" t="s">
        <v>341</v>
      </c>
      <c r="C64" s="11" t="s">
        <v>60</v>
      </c>
      <c r="D64" s="11" t="s">
        <v>575</v>
      </c>
      <c r="E64" s="46">
        <v>300</v>
      </c>
      <c r="F64" s="47">
        <v>300</v>
      </c>
      <c r="G64" s="11" t="s">
        <v>576</v>
      </c>
      <c r="H64" s="11" t="s">
        <v>114</v>
      </c>
      <c r="I64" s="11" t="s">
        <v>330</v>
      </c>
      <c r="J64" s="11" t="s">
        <v>577</v>
      </c>
      <c r="K64" s="11"/>
      <c r="L64" s="11" t="s">
        <v>578</v>
      </c>
      <c r="M64" s="11" t="s">
        <v>579</v>
      </c>
      <c r="N64" s="11" t="s">
        <v>580</v>
      </c>
      <c r="O64" s="11" t="s">
        <v>581</v>
      </c>
      <c r="P64" s="11"/>
      <c r="Q64" s="11"/>
      <c r="R64" s="11"/>
      <c r="S64" s="11"/>
      <c r="T64" s="11"/>
      <c r="U64" s="11"/>
      <c r="V64" s="11"/>
      <c r="W64" s="11"/>
      <c r="X64" s="11"/>
      <c r="Y64" s="11"/>
      <c r="Z64" s="19"/>
      <c r="AA64" s="20"/>
    </row>
    <row r="65" spans="1:27" x14ac:dyDescent="0.2">
      <c r="A65" s="11" t="s">
        <v>57</v>
      </c>
      <c r="B65" s="40" t="s">
        <v>341</v>
      </c>
      <c r="C65" s="11" t="s">
        <v>60</v>
      </c>
      <c r="D65" s="11" t="s">
        <v>582</v>
      </c>
      <c r="E65" s="46">
        <v>300</v>
      </c>
      <c r="F65" s="47">
        <v>300</v>
      </c>
      <c r="G65" s="11" t="s">
        <v>583</v>
      </c>
      <c r="H65" s="11" t="s">
        <v>114</v>
      </c>
      <c r="I65" s="11" t="s">
        <v>330</v>
      </c>
      <c r="J65" s="11" t="s">
        <v>584</v>
      </c>
      <c r="K65" s="11"/>
      <c r="L65" s="11" t="s">
        <v>585</v>
      </c>
      <c r="M65" s="11" t="s">
        <v>586</v>
      </c>
      <c r="N65" s="11" t="s">
        <v>587</v>
      </c>
      <c r="O65" s="11" t="s">
        <v>588</v>
      </c>
      <c r="P65" s="11"/>
      <c r="Q65" s="11"/>
      <c r="R65" s="11"/>
      <c r="S65" s="11"/>
      <c r="T65" s="11"/>
      <c r="U65" s="11"/>
      <c r="V65" s="11"/>
      <c r="W65" s="11"/>
      <c r="X65" s="11"/>
      <c r="Y65" s="11"/>
      <c r="Z65" s="19"/>
      <c r="AA65" s="20"/>
    </row>
    <row r="66" spans="1:27" x14ac:dyDescent="0.2">
      <c r="A66" s="11" t="s">
        <v>57</v>
      </c>
      <c r="B66" s="40" t="s">
        <v>341</v>
      </c>
      <c r="C66" s="11" t="s">
        <v>60</v>
      </c>
      <c r="D66" s="11" t="s">
        <v>589</v>
      </c>
      <c r="E66" s="46" t="s">
        <v>145</v>
      </c>
      <c r="F66" s="47" t="s">
        <v>145</v>
      </c>
      <c r="G66" s="12" t="s">
        <v>590</v>
      </c>
      <c r="H66" s="12" t="s">
        <v>148</v>
      </c>
      <c r="I66" s="11" t="s">
        <v>479</v>
      </c>
      <c r="J66" s="11" t="s">
        <v>591</v>
      </c>
      <c r="K66" s="11"/>
      <c r="L66" s="11" t="s">
        <v>592</v>
      </c>
      <c r="M66" s="11" t="s">
        <v>593</v>
      </c>
      <c r="N66" s="11" t="s">
        <v>594</v>
      </c>
      <c r="O66" s="11" t="s">
        <v>595</v>
      </c>
      <c r="P66" s="11"/>
      <c r="Q66" s="11"/>
      <c r="R66" s="11"/>
      <c r="S66" s="11"/>
      <c r="T66" s="11"/>
      <c r="U66" s="11"/>
      <c r="V66" s="11"/>
      <c r="W66" s="11"/>
      <c r="X66" s="11"/>
      <c r="Y66" s="11"/>
      <c r="Z66" s="19"/>
      <c r="AA66" s="20"/>
    </row>
    <row r="67" spans="1:27" x14ac:dyDescent="0.2">
      <c r="A67" s="11" t="s">
        <v>57</v>
      </c>
      <c r="B67" s="40" t="s">
        <v>341</v>
      </c>
      <c r="C67" s="11" t="s">
        <v>60</v>
      </c>
      <c r="D67" s="11" t="s">
        <v>596</v>
      </c>
      <c r="E67" s="49"/>
      <c r="F67" s="47">
        <v>7500</v>
      </c>
      <c r="G67" s="11" t="s">
        <v>479</v>
      </c>
      <c r="H67" s="11" t="s">
        <v>168</v>
      </c>
      <c r="I67" s="11" t="s">
        <v>169</v>
      </c>
      <c r="J67" s="11" t="s">
        <v>597</v>
      </c>
      <c r="K67" s="11"/>
      <c r="L67" s="11" t="s">
        <v>598</v>
      </c>
      <c r="M67" s="11" t="s">
        <v>599</v>
      </c>
      <c r="N67" s="11" t="s">
        <v>600</v>
      </c>
      <c r="O67" s="11" t="s">
        <v>601</v>
      </c>
      <c r="P67" s="11"/>
      <c r="Q67" s="11"/>
      <c r="R67" s="11"/>
      <c r="S67" s="11"/>
      <c r="T67" s="11"/>
      <c r="U67" s="11"/>
      <c r="V67" s="11"/>
      <c r="W67" s="11"/>
      <c r="X67" s="11"/>
      <c r="Y67" s="11"/>
      <c r="Z67" s="19"/>
      <c r="AA67" s="20"/>
    </row>
    <row r="68" spans="1:27" x14ac:dyDescent="0.2">
      <c r="A68" s="11" t="s">
        <v>64</v>
      </c>
      <c r="B68" s="40" t="s">
        <v>602</v>
      </c>
      <c r="C68" s="11" t="s">
        <v>65</v>
      </c>
      <c r="D68" s="11" t="s">
        <v>603</v>
      </c>
      <c r="E68" s="46">
        <v>20295</v>
      </c>
      <c r="F68" s="47">
        <v>20295</v>
      </c>
      <c r="G68" s="11"/>
      <c r="H68" s="11" t="s">
        <v>114</v>
      </c>
      <c r="I68" s="11" t="s">
        <v>128</v>
      </c>
      <c r="J68" s="11" t="s">
        <v>604</v>
      </c>
      <c r="K68" s="11"/>
      <c r="L68" s="11" t="s">
        <v>605</v>
      </c>
      <c r="M68" s="11" t="s">
        <v>606</v>
      </c>
      <c r="N68" s="11" t="s">
        <v>607</v>
      </c>
      <c r="O68" s="11" t="s">
        <v>608</v>
      </c>
      <c r="P68" s="11"/>
      <c r="Q68" s="11"/>
      <c r="R68" s="11"/>
      <c r="S68" s="11"/>
      <c r="T68" s="11"/>
      <c r="U68" s="11"/>
      <c r="V68" s="11"/>
      <c r="W68" s="11"/>
      <c r="X68" s="11"/>
      <c r="Y68" s="11"/>
      <c r="Z68" s="19"/>
      <c r="AA68" s="20"/>
    </row>
    <row r="69" spans="1:27" x14ac:dyDescent="0.2">
      <c r="A69" s="11" t="s">
        <v>76</v>
      </c>
      <c r="B69" s="40" t="s">
        <v>609</v>
      </c>
      <c r="C69" s="11" t="s">
        <v>77</v>
      </c>
      <c r="D69" s="11" t="s">
        <v>610</v>
      </c>
      <c r="E69" s="49" t="s">
        <v>611</v>
      </c>
      <c r="F69" s="47">
        <v>2000</v>
      </c>
      <c r="G69" s="12" t="s">
        <v>612</v>
      </c>
      <c r="H69" s="12" t="s">
        <v>148</v>
      </c>
      <c r="I69" s="11" t="s">
        <v>301</v>
      </c>
      <c r="J69" s="11" t="s">
        <v>613</v>
      </c>
      <c r="K69" s="11"/>
      <c r="L69" s="11" t="s">
        <v>614</v>
      </c>
      <c r="M69" s="11" t="s">
        <v>615</v>
      </c>
      <c r="N69" s="11" t="s">
        <v>616</v>
      </c>
      <c r="O69" s="11" t="s">
        <v>617</v>
      </c>
      <c r="P69" s="11"/>
      <c r="Q69" s="11"/>
      <c r="R69" s="11"/>
      <c r="S69" s="11"/>
      <c r="T69" s="11"/>
      <c r="U69" s="11"/>
      <c r="V69" s="11"/>
      <c r="W69" s="11"/>
      <c r="X69" s="11"/>
      <c r="Y69" s="11"/>
      <c r="Z69" s="19"/>
      <c r="AA69" s="20"/>
    </row>
    <row r="70" spans="1:27" x14ac:dyDescent="0.2">
      <c r="A70" s="11" t="s">
        <v>76</v>
      </c>
      <c r="B70" s="40" t="s">
        <v>609</v>
      </c>
      <c r="C70" s="11" t="s">
        <v>77</v>
      </c>
      <c r="D70" s="11" t="s">
        <v>618</v>
      </c>
      <c r="E70" s="46">
        <v>76000</v>
      </c>
      <c r="F70" s="47">
        <v>76000</v>
      </c>
      <c r="G70" s="12" t="s">
        <v>510</v>
      </c>
      <c r="H70" s="12" t="s">
        <v>148</v>
      </c>
      <c r="I70" s="11" t="s">
        <v>149</v>
      </c>
      <c r="J70" s="11" t="s">
        <v>619</v>
      </c>
      <c r="K70" s="11"/>
      <c r="L70" s="11" t="s">
        <v>620</v>
      </c>
      <c r="M70" s="11" t="s">
        <v>621</v>
      </c>
      <c r="N70" s="11" t="s">
        <v>622</v>
      </c>
      <c r="O70" s="11" t="s">
        <v>623</v>
      </c>
      <c r="P70" s="11"/>
      <c r="Q70" s="11"/>
      <c r="R70" s="11"/>
      <c r="S70" s="11"/>
      <c r="T70" s="11"/>
      <c r="U70" s="11"/>
      <c r="V70" s="11"/>
      <c r="W70" s="11"/>
      <c r="X70" s="11"/>
      <c r="Y70" s="11"/>
      <c r="Z70" s="19"/>
      <c r="AA70" s="20"/>
    </row>
    <row r="71" spans="1:27" x14ac:dyDescent="0.2">
      <c r="A71" s="11" t="s">
        <v>76</v>
      </c>
      <c r="B71" s="40" t="s">
        <v>609</v>
      </c>
      <c r="C71" s="6" t="s">
        <v>77</v>
      </c>
      <c r="D71" s="6" t="s">
        <v>624</v>
      </c>
      <c r="E71" s="48" t="s">
        <v>625</v>
      </c>
      <c r="F71" s="47">
        <v>5000</v>
      </c>
      <c r="G71" s="9" t="s">
        <v>626</v>
      </c>
      <c r="H71" s="9" t="s">
        <v>627</v>
      </c>
      <c r="I71" s="11" t="s">
        <v>159</v>
      </c>
      <c r="J71" s="11" t="s">
        <v>628</v>
      </c>
      <c r="K71" s="11"/>
      <c r="L71" s="11" t="s">
        <v>629</v>
      </c>
      <c r="M71" s="11"/>
      <c r="N71" s="11" t="s">
        <v>630</v>
      </c>
      <c r="O71" s="11" t="s">
        <v>631</v>
      </c>
      <c r="P71" s="11"/>
      <c r="Q71" s="11"/>
      <c r="R71" s="11"/>
      <c r="S71" s="11"/>
      <c r="T71" s="11"/>
      <c r="U71" s="11"/>
      <c r="V71" s="11"/>
      <c r="W71" s="11"/>
      <c r="X71" s="11"/>
      <c r="Y71" s="11"/>
      <c r="Z71" s="19"/>
      <c r="AA71" s="20"/>
    </row>
    <row r="72" spans="1:27" x14ac:dyDescent="0.2">
      <c r="A72" s="11" t="s">
        <v>76</v>
      </c>
      <c r="B72" s="40" t="s">
        <v>609</v>
      </c>
      <c r="C72" s="11" t="s">
        <v>77</v>
      </c>
      <c r="D72" s="11" t="s">
        <v>632</v>
      </c>
      <c r="E72" s="46">
        <v>5000</v>
      </c>
      <c r="F72" s="47">
        <v>5000</v>
      </c>
      <c r="G72" s="11" t="s">
        <v>633</v>
      </c>
      <c r="H72" s="11" t="s">
        <v>114</v>
      </c>
      <c r="I72" s="11" t="s">
        <v>330</v>
      </c>
      <c r="J72" s="11" t="s">
        <v>634</v>
      </c>
      <c r="K72" s="11"/>
      <c r="L72" s="11" t="s">
        <v>635</v>
      </c>
      <c r="M72" s="11" t="s">
        <v>636</v>
      </c>
      <c r="N72" s="11" t="s">
        <v>637</v>
      </c>
      <c r="O72" s="11" t="s">
        <v>638</v>
      </c>
      <c r="P72" s="11"/>
      <c r="Q72" s="11"/>
      <c r="R72" s="11"/>
      <c r="S72" s="11"/>
      <c r="T72" s="11"/>
      <c r="U72" s="11"/>
      <c r="V72" s="11"/>
      <c r="W72" s="11"/>
      <c r="X72" s="11"/>
      <c r="Y72" s="11"/>
      <c r="Z72" s="19"/>
      <c r="AA72" s="20"/>
    </row>
    <row r="73" spans="1:27" x14ac:dyDescent="0.2">
      <c r="A73" s="11" t="s">
        <v>76</v>
      </c>
      <c r="B73" s="40" t="s">
        <v>609</v>
      </c>
      <c r="C73" s="11" t="s">
        <v>77</v>
      </c>
      <c r="D73" s="11" t="s">
        <v>639</v>
      </c>
      <c r="E73" s="46">
        <v>100000</v>
      </c>
      <c r="F73" s="47">
        <v>100000</v>
      </c>
      <c r="G73" s="12" t="s">
        <v>478</v>
      </c>
      <c r="H73" s="12" t="s">
        <v>148</v>
      </c>
      <c r="I73" s="11" t="s">
        <v>479</v>
      </c>
      <c r="J73" s="11" t="s">
        <v>640</v>
      </c>
      <c r="K73" s="11"/>
      <c r="L73" s="11" t="s">
        <v>635</v>
      </c>
      <c r="M73" s="11" t="s">
        <v>641</v>
      </c>
      <c r="N73" s="11" t="s">
        <v>642</v>
      </c>
      <c r="O73" s="11" t="s">
        <v>643</v>
      </c>
      <c r="P73" s="11"/>
      <c r="Q73" s="11"/>
      <c r="R73" s="11"/>
      <c r="S73" s="11"/>
      <c r="T73" s="11"/>
      <c r="U73" s="11"/>
      <c r="V73" s="11"/>
      <c r="W73" s="11"/>
      <c r="X73" s="11"/>
      <c r="Y73" s="11"/>
      <c r="Z73" s="19"/>
      <c r="AA73" s="20"/>
    </row>
    <row r="74" spans="1:27" x14ac:dyDescent="0.2">
      <c r="A74" s="11" t="s">
        <v>76</v>
      </c>
      <c r="B74" s="40" t="s">
        <v>609</v>
      </c>
      <c r="C74" s="11" t="s">
        <v>77</v>
      </c>
      <c r="D74" s="11" t="s">
        <v>644</v>
      </c>
      <c r="E74" s="49"/>
      <c r="F74" s="47">
        <v>7500</v>
      </c>
      <c r="G74" s="11" t="s">
        <v>479</v>
      </c>
      <c r="H74" s="11" t="s">
        <v>645</v>
      </c>
      <c r="I74" s="11" t="s">
        <v>169</v>
      </c>
      <c r="J74" s="11" t="s">
        <v>646</v>
      </c>
      <c r="K74" s="11"/>
      <c r="L74" s="11" t="s">
        <v>635</v>
      </c>
      <c r="M74" s="11" t="s">
        <v>647</v>
      </c>
      <c r="N74" s="11" t="s">
        <v>648</v>
      </c>
      <c r="O74" s="11" t="s">
        <v>649</v>
      </c>
      <c r="P74" s="11"/>
      <c r="Q74" s="11"/>
      <c r="R74" s="11"/>
      <c r="S74" s="11"/>
      <c r="T74" s="11"/>
      <c r="U74" s="11"/>
      <c r="V74" s="11"/>
      <c r="W74" s="11"/>
      <c r="X74" s="11"/>
      <c r="Y74" s="11"/>
      <c r="Z74" s="19"/>
      <c r="AA74" s="20"/>
    </row>
    <row r="75" spans="1:27" x14ac:dyDescent="0.2">
      <c r="A75" s="11" t="s">
        <v>76</v>
      </c>
      <c r="B75" s="40" t="s">
        <v>609</v>
      </c>
      <c r="C75" s="11" t="s">
        <v>78</v>
      </c>
      <c r="D75" s="11" t="s">
        <v>650</v>
      </c>
      <c r="E75" s="47">
        <v>8000</v>
      </c>
      <c r="F75" s="47">
        <v>8000</v>
      </c>
      <c r="G75" s="11" t="s">
        <v>116</v>
      </c>
      <c r="H75" s="11" t="s">
        <v>117</v>
      </c>
      <c r="I75" s="11" t="s">
        <v>118</v>
      </c>
      <c r="J75" s="11" t="s">
        <v>651</v>
      </c>
      <c r="K75" s="11"/>
      <c r="L75" s="11" t="s">
        <v>635</v>
      </c>
      <c r="M75" s="11" t="s">
        <v>652</v>
      </c>
      <c r="N75" s="11" t="s">
        <v>653</v>
      </c>
      <c r="O75" s="11" t="s">
        <v>654</v>
      </c>
      <c r="P75" s="11"/>
      <c r="Q75" s="11"/>
      <c r="R75" s="11"/>
      <c r="S75" s="11"/>
      <c r="T75" s="11"/>
      <c r="U75" s="11"/>
      <c r="V75" s="11"/>
      <c r="W75" s="11"/>
      <c r="X75" s="11"/>
      <c r="Y75" s="11"/>
      <c r="Z75" s="19"/>
      <c r="AA75" s="20"/>
    </row>
    <row r="76" spans="1:27" x14ac:dyDescent="0.2">
      <c r="A76" s="11" t="s">
        <v>28</v>
      </c>
      <c r="B76" s="40" t="s">
        <v>210</v>
      </c>
      <c r="C76" s="11" t="s">
        <v>30</v>
      </c>
      <c r="D76" s="11" t="s">
        <v>655</v>
      </c>
      <c r="E76" s="46">
        <v>3000</v>
      </c>
      <c r="F76" s="47">
        <v>3000</v>
      </c>
      <c r="G76" s="9" t="s">
        <v>656</v>
      </c>
      <c r="H76" s="11" t="s">
        <v>657</v>
      </c>
      <c r="I76" s="11" t="s">
        <v>139</v>
      </c>
      <c r="J76" s="11" t="s">
        <v>658</v>
      </c>
      <c r="K76" s="11"/>
      <c r="L76" s="11" t="s">
        <v>659</v>
      </c>
      <c r="M76" s="11" t="s">
        <v>636</v>
      </c>
      <c r="N76" s="11" t="s">
        <v>660</v>
      </c>
      <c r="O76" s="11" t="s">
        <v>661</v>
      </c>
      <c r="P76" s="11"/>
      <c r="Q76" s="11"/>
      <c r="R76" s="11"/>
      <c r="S76" s="11"/>
      <c r="T76" s="11"/>
      <c r="U76" s="11"/>
      <c r="V76" s="11"/>
      <c r="W76" s="11"/>
      <c r="X76" s="11"/>
      <c r="Y76" s="11"/>
      <c r="Z76" s="19"/>
      <c r="AA76" s="20"/>
    </row>
    <row r="77" spans="1:27" x14ac:dyDescent="0.2">
      <c r="A77" s="11" t="s">
        <v>3</v>
      </c>
      <c r="B77" s="40" t="s">
        <v>341</v>
      </c>
      <c r="C77" s="11" t="s">
        <v>6</v>
      </c>
      <c r="D77" s="11" t="s">
        <v>662</v>
      </c>
      <c r="E77" s="46">
        <v>7000</v>
      </c>
      <c r="F77" s="47">
        <v>7000</v>
      </c>
      <c r="G77" s="9" t="s">
        <v>282</v>
      </c>
      <c r="H77" s="9" t="s">
        <v>127</v>
      </c>
      <c r="I77" s="11" t="s">
        <v>128</v>
      </c>
      <c r="J77" s="11" t="s">
        <v>663</v>
      </c>
      <c r="K77" s="11"/>
      <c r="L77" s="11" t="s">
        <v>664</v>
      </c>
      <c r="M77" s="11" t="s">
        <v>665</v>
      </c>
      <c r="N77" s="11" t="s">
        <v>666</v>
      </c>
      <c r="O77" s="11" t="s">
        <v>667</v>
      </c>
      <c r="P77" s="11"/>
      <c r="Q77" s="11"/>
      <c r="R77" s="11"/>
      <c r="S77" s="11"/>
      <c r="T77" s="11"/>
      <c r="U77" s="11"/>
      <c r="V77" s="11"/>
      <c r="W77" s="11"/>
      <c r="X77" s="11"/>
      <c r="Y77" s="11"/>
      <c r="Z77" s="19"/>
      <c r="AA77" s="20"/>
    </row>
    <row r="78" spans="1:27" x14ac:dyDescent="0.2">
      <c r="A78" s="11" t="s">
        <v>3</v>
      </c>
      <c r="B78" s="40" t="s">
        <v>341</v>
      </c>
      <c r="C78" s="11" t="s">
        <v>6</v>
      </c>
      <c r="D78" s="11" t="s">
        <v>668</v>
      </c>
      <c r="E78" s="46" t="s">
        <v>669</v>
      </c>
      <c r="F78" s="47">
        <v>6070</v>
      </c>
      <c r="G78" s="9" t="s">
        <v>670</v>
      </c>
      <c r="H78" s="11" t="s">
        <v>114</v>
      </c>
      <c r="I78" s="11" t="s">
        <v>139</v>
      </c>
      <c r="J78" s="11" t="s">
        <v>671</v>
      </c>
      <c r="K78" s="11"/>
      <c r="L78" s="11" t="s">
        <v>672</v>
      </c>
      <c r="M78" s="11" t="s">
        <v>673</v>
      </c>
      <c r="N78" s="11" t="s">
        <v>674</v>
      </c>
      <c r="O78" s="11" t="s">
        <v>675</v>
      </c>
      <c r="P78" s="11"/>
      <c r="Q78" s="11"/>
      <c r="R78" s="11"/>
      <c r="S78" s="11"/>
      <c r="T78" s="11"/>
      <c r="U78" s="11"/>
      <c r="V78" s="11"/>
      <c r="W78" s="11"/>
      <c r="X78" s="11"/>
      <c r="Y78" s="11"/>
      <c r="Z78" s="19"/>
      <c r="AA78" s="20"/>
    </row>
    <row r="79" spans="1:27" x14ac:dyDescent="0.2">
      <c r="A79" s="11" t="s">
        <v>3</v>
      </c>
      <c r="B79" s="40" t="s">
        <v>341</v>
      </c>
      <c r="C79" s="11" t="s">
        <v>6</v>
      </c>
      <c r="D79" s="11" t="s">
        <v>676</v>
      </c>
      <c r="E79" s="46" t="s">
        <v>677</v>
      </c>
      <c r="F79" s="47">
        <v>92000</v>
      </c>
      <c r="G79" s="11" t="s">
        <v>678</v>
      </c>
      <c r="H79" s="11" t="s">
        <v>114</v>
      </c>
      <c r="I79" s="11" t="s">
        <v>139</v>
      </c>
      <c r="J79" s="11" t="s">
        <v>679</v>
      </c>
      <c r="K79" s="11"/>
      <c r="L79" s="11" t="s">
        <v>680</v>
      </c>
      <c r="M79" s="11" t="s">
        <v>681</v>
      </c>
      <c r="N79" s="11" t="s">
        <v>682</v>
      </c>
      <c r="O79" s="11" t="s">
        <v>683</v>
      </c>
      <c r="P79" s="11"/>
      <c r="Q79" s="11"/>
      <c r="R79" s="11"/>
      <c r="S79" s="11"/>
      <c r="T79" s="11"/>
      <c r="U79" s="11"/>
      <c r="V79" s="11"/>
      <c r="W79" s="11"/>
      <c r="X79" s="11"/>
      <c r="Y79" s="11"/>
      <c r="Z79" s="19"/>
      <c r="AA79" s="20"/>
    </row>
    <row r="80" spans="1:27" x14ac:dyDescent="0.2">
      <c r="A80" s="11" t="s">
        <v>3</v>
      </c>
      <c r="B80" s="40" t="s">
        <v>341</v>
      </c>
      <c r="C80" s="11" t="s">
        <v>6</v>
      </c>
      <c r="D80" s="11" t="s">
        <v>684</v>
      </c>
      <c r="E80" s="46" t="s">
        <v>685</v>
      </c>
      <c r="F80" s="47">
        <v>7800</v>
      </c>
      <c r="G80" s="9" t="s">
        <v>686</v>
      </c>
      <c r="H80" s="9" t="s">
        <v>114</v>
      </c>
      <c r="I80" s="11" t="s">
        <v>139</v>
      </c>
      <c r="J80" s="11" t="s">
        <v>687</v>
      </c>
      <c r="K80" s="11"/>
      <c r="L80" s="11" t="s">
        <v>688</v>
      </c>
      <c r="M80" s="11" t="s">
        <v>689</v>
      </c>
      <c r="N80" s="11" t="s">
        <v>690</v>
      </c>
      <c r="O80" s="11" t="s">
        <v>691</v>
      </c>
      <c r="P80" s="11"/>
      <c r="Q80" s="11"/>
      <c r="R80" s="11"/>
      <c r="S80" s="11"/>
      <c r="T80" s="11"/>
      <c r="U80" s="11"/>
      <c r="V80" s="11"/>
      <c r="W80" s="11"/>
      <c r="X80" s="11"/>
      <c r="Y80" s="11"/>
      <c r="Z80" s="19"/>
      <c r="AA80" s="20"/>
    </row>
    <row r="81" spans="1:27" x14ac:dyDescent="0.2">
      <c r="A81" s="11" t="s">
        <v>3</v>
      </c>
      <c r="B81" s="40" t="s">
        <v>341</v>
      </c>
      <c r="C81" s="11" t="s">
        <v>6</v>
      </c>
      <c r="D81" s="11" t="s">
        <v>692</v>
      </c>
      <c r="E81" s="46" t="s">
        <v>693</v>
      </c>
      <c r="F81" s="47">
        <v>2325</v>
      </c>
      <c r="G81" s="9" t="s">
        <v>694</v>
      </c>
      <c r="H81" s="11" t="s">
        <v>114</v>
      </c>
      <c r="I81" s="11" t="s">
        <v>139</v>
      </c>
      <c r="J81" s="11" t="s">
        <v>695</v>
      </c>
      <c r="K81" s="11"/>
      <c r="L81" s="11" t="s">
        <v>696</v>
      </c>
      <c r="M81" s="11" t="s">
        <v>697</v>
      </c>
      <c r="N81" s="11" t="s">
        <v>698</v>
      </c>
      <c r="O81" s="11" t="s">
        <v>699</v>
      </c>
      <c r="P81" s="11"/>
      <c r="Q81" s="11"/>
      <c r="R81" s="11"/>
      <c r="S81" s="11"/>
      <c r="T81" s="11"/>
      <c r="U81" s="11"/>
      <c r="V81" s="11"/>
      <c r="W81" s="11"/>
      <c r="X81" s="11"/>
      <c r="Y81" s="11"/>
      <c r="Z81" s="19"/>
      <c r="AA81" s="20"/>
    </row>
    <row r="82" spans="1:27" x14ac:dyDescent="0.2">
      <c r="A82" s="11" t="s">
        <v>3</v>
      </c>
      <c r="B82" s="40" t="s">
        <v>341</v>
      </c>
      <c r="C82" s="11" t="s">
        <v>6</v>
      </c>
      <c r="D82" s="11" t="s">
        <v>700</v>
      </c>
      <c r="E82" s="46">
        <v>2500</v>
      </c>
      <c r="F82" s="47">
        <v>2500</v>
      </c>
      <c r="G82" s="9" t="s">
        <v>701</v>
      </c>
      <c r="H82" s="11" t="s">
        <v>114</v>
      </c>
      <c r="I82" s="11" t="s">
        <v>139</v>
      </c>
      <c r="J82" s="11" t="s">
        <v>702</v>
      </c>
      <c r="K82" s="11"/>
      <c r="L82" s="11" t="s">
        <v>703</v>
      </c>
      <c r="M82" s="11" t="s">
        <v>704</v>
      </c>
      <c r="N82" s="11" t="s">
        <v>705</v>
      </c>
      <c r="O82" s="11" t="s">
        <v>706</v>
      </c>
      <c r="P82" s="11"/>
      <c r="Q82" s="11"/>
      <c r="R82" s="11"/>
      <c r="S82" s="11"/>
      <c r="T82" s="11"/>
      <c r="U82" s="11"/>
      <c r="V82" s="11"/>
      <c r="W82" s="11"/>
      <c r="X82" s="11"/>
      <c r="Y82" s="11"/>
      <c r="Z82" s="19"/>
      <c r="AA82" s="20"/>
    </row>
    <row r="83" spans="1:27" x14ac:dyDescent="0.2">
      <c r="A83" s="11" t="s">
        <v>3</v>
      </c>
      <c r="B83" s="40" t="s">
        <v>341</v>
      </c>
      <c r="C83" s="11" t="s">
        <v>6</v>
      </c>
      <c r="D83" s="11" t="s">
        <v>707</v>
      </c>
      <c r="E83" s="46">
        <v>2800</v>
      </c>
      <c r="F83" s="47">
        <v>2800</v>
      </c>
      <c r="G83" s="9" t="s">
        <v>708</v>
      </c>
      <c r="H83" s="11" t="s">
        <v>114</v>
      </c>
      <c r="I83" s="11" t="s">
        <v>139</v>
      </c>
      <c r="J83" s="11" t="s">
        <v>709</v>
      </c>
      <c r="K83" s="11"/>
      <c r="L83" s="11" t="s">
        <v>710</v>
      </c>
      <c r="M83" s="11" t="s">
        <v>711</v>
      </c>
      <c r="N83" s="11" t="s">
        <v>712</v>
      </c>
      <c r="O83" s="11" t="s">
        <v>713</v>
      </c>
      <c r="P83" s="11"/>
      <c r="Q83" s="11"/>
      <c r="R83" s="11"/>
      <c r="S83" s="11"/>
      <c r="T83" s="11"/>
      <c r="U83" s="11"/>
      <c r="V83" s="11"/>
      <c r="W83" s="11"/>
      <c r="X83" s="11"/>
      <c r="Y83" s="11"/>
      <c r="Z83" s="19"/>
      <c r="AA83" s="20"/>
    </row>
    <row r="84" spans="1:27" x14ac:dyDescent="0.2">
      <c r="A84" s="11" t="s">
        <v>3</v>
      </c>
      <c r="B84" s="40" t="s">
        <v>341</v>
      </c>
      <c r="C84" s="6" t="s">
        <v>6</v>
      </c>
      <c r="D84" s="6" t="s">
        <v>714</v>
      </c>
      <c r="E84" s="48" t="s">
        <v>157</v>
      </c>
      <c r="F84" s="47">
        <v>500</v>
      </c>
      <c r="G84" s="6" t="s">
        <v>319</v>
      </c>
      <c r="H84" s="6" t="s">
        <v>114</v>
      </c>
      <c r="I84" s="11" t="s">
        <v>159</v>
      </c>
      <c r="J84" s="11" t="s">
        <v>715</v>
      </c>
      <c r="K84" s="11"/>
      <c r="L84" s="11" t="s">
        <v>716</v>
      </c>
      <c r="M84" s="11" t="s">
        <v>717</v>
      </c>
      <c r="N84" s="11" t="s">
        <v>718</v>
      </c>
      <c r="O84" s="11" t="s">
        <v>719</v>
      </c>
      <c r="P84" s="11"/>
      <c r="Q84" s="11"/>
      <c r="R84" s="11"/>
      <c r="S84" s="11"/>
      <c r="T84" s="11"/>
      <c r="U84" s="11"/>
      <c r="V84" s="11"/>
      <c r="W84" s="11"/>
      <c r="X84" s="11"/>
      <c r="Y84" s="11"/>
      <c r="Z84" s="19"/>
      <c r="AA84" s="20"/>
    </row>
    <row r="85" spans="1:27" x14ac:dyDescent="0.2">
      <c r="A85" s="11" t="s">
        <v>3</v>
      </c>
      <c r="B85" s="40" t="s">
        <v>341</v>
      </c>
      <c r="C85" s="11" t="s">
        <v>6</v>
      </c>
      <c r="D85" s="11" t="s">
        <v>720</v>
      </c>
      <c r="E85" s="50">
        <v>3000</v>
      </c>
      <c r="F85" s="51">
        <v>3000</v>
      </c>
      <c r="G85" s="11" t="s">
        <v>721</v>
      </c>
      <c r="H85" s="11" t="s">
        <v>114</v>
      </c>
      <c r="I85" s="11" t="s">
        <v>458</v>
      </c>
      <c r="J85" s="11" t="s">
        <v>722</v>
      </c>
      <c r="K85" s="11"/>
      <c r="L85" s="11" t="s">
        <v>723</v>
      </c>
      <c r="M85" s="11" t="s">
        <v>724</v>
      </c>
      <c r="N85" s="11" t="s">
        <v>725</v>
      </c>
      <c r="O85" s="11" t="s">
        <v>726</v>
      </c>
      <c r="P85" s="11"/>
      <c r="Q85" s="11"/>
      <c r="R85" s="11"/>
      <c r="S85" s="11"/>
      <c r="T85" s="11"/>
      <c r="U85" s="11"/>
      <c r="V85" s="11"/>
      <c r="W85" s="11"/>
      <c r="X85" s="11"/>
      <c r="Y85" s="11"/>
      <c r="Z85" s="19"/>
      <c r="AA85" s="20"/>
    </row>
    <row r="86" spans="1:27" x14ac:dyDescent="0.2">
      <c r="A86" s="11" t="s">
        <v>3</v>
      </c>
      <c r="B86" s="40" t="s">
        <v>341</v>
      </c>
      <c r="C86" s="11" t="s">
        <v>6</v>
      </c>
      <c r="D86" s="11" t="s">
        <v>727</v>
      </c>
      <c r="E86" s="50">
        <v>7000</v>
      </c>
      <c r="F86" s="51">
        <v>7000</v>
      </c>
      <c r="G86" s="11" t="s">
        <v>515</v>
      </c>
      <c r="H86" s="11"/>
      <c r="I86" s="11" t="s">
        <v>458</v>
      </c>
      <c r="J86" s="11" t="s">
        <v>728</v>
      </c>
      <c r="K86" s="11"/>
      <c r="L86" s="11" t="s">
        <v>729</v>
      </c>
      <c r="M86" s="11" t="s">
        <v>730</v>
      </c>
      <c r="N86" s="11" t="s">
        <v>731</v>
      </c>
      <c r="O86" s="11" t="s">
        <v>732</v>
      </c>
      <c r="P86" s="11"/>
      <c r="Q86" s="11"/>
      <c r="R86" s="11"/>
      <c r="S86" s="11"/>
      <c r="T86" s="11"/>
      <c r="U86" s="11"/>
      <c r="V86" s="11"/>
      <c r="W86" s="11"/>
      <c r="X86" s="11"/>
      <c r="Y86" s="11"/>
      <c r="Z86" s="19"/>
      <c r="AA86" s="20"/>
    </row>
    <row r="87" spans="1:27" x14ac:dyDescent="0.2">
      <c r="A87" s="11" t="s">
        <v>3</v>
      </c>
      <c r="B87" s="40" t="s">
        <v>341</v>
      </c>
      <c r="C87" s="11" t="s">
        <v>6</v>
      </c>
      <c r="D87" s="11" t="s">
        <v>733</v>
      </c>
      <c r="E87" s="50">
        <v>150</v>
      </c>
      <c r="F87" s="51">
        <v>150</v>
      </c>
      <c r="G87" s="11"/>
      <c r="H87" s="11" t="s">
        <v>114</v>
      </c>
      <c r="I87" s="11" t="s">
        <v>458</v>
      </c>
      <c r="J87" s="11" t="s">
        <v>734</v>
      </c>
      <c r="K87" s="11"/>
      <c r="L87" s="11" t="s">
        <v>735</v>
      </c>
      <c r="M87" s="11" t="s">
        <v>736</v>
      </c>
      <c r="N87" s="11" t="s">
        <v>737</v>
      </c>
      <c r="O87" s="11" t="s">
        <v>738</v>
      </c>
      <c r="P87" s="11"/>
      <c r="Q87" s="11"/>
      <c r="R87" s="11"/>
      <c r="S87" s="11"/>
      <c r="T87" s="11"/>
      <c r="U87" s="11"/>
      <c r="V87" s="11"/>
      <c r="W87" s="11"/>
      <c r="X87" s="11"/>
      <c r="Y87" s="11"/>
      <c r="Z87" s="19"/>
      <c r="AA87" s="20"/>
    </row>
    <row r="88" spans="1:27" x14ac:dyDescent="0.2">
      <c r="A88" s="11" t="s">
        <v>3</v>
      </c>
      <c r="B88" s="40" t="s">
        <v>341</v>
      </c>
      <c r="C88" s="11" t="s">
        <v>6</v>
      </c>
      <c r="D88" s="11" t="s">
        <v>739</v>
      </c>
      <c r="E88" s="46">
        <v>35000</v>
      </c>
      <c r="F88" s="47">
        <v>35000</v>
      </c>
      <c r="G88" s="11" t="s">
        <v>740</v>
      </c>
      <c r="H88" s="11" t="s">
        <v>114</v>
      </c>
      <c r="I88" s="11" t="s">
        <v>479</v>
      </c>
      <c r="J88" s="11" t="s">
        <v>741</v>
      </c>
      <c r="K88" s="11"/>
      <c r="L88" s="11" t="s">
        <v>742</v>
      </c>
      <c r="M88" s="11" t="s">
        <v>743</v>
      </c>
      <c r="N88" s="11" t="s">
        <v>744</v>
      </c>
      <c r="O88" s="11" t="s">
        <v>745</v>
      </c>
      <c r="P88" s="11"/>
      <c r="Q88" s="11"/>
      <c r="R88" s="11"/>
      <c r="S88" s="11"/>
      <c r="T88" s="11"/>
      <c r="U88" s="11"/>
      <c r="V88" s="11"/>
      <c r="W88" s="11"/>
      <c r="X88" s="11"/>
      <c r="Y88" s="11"/>
      <c r="Z88" s="19"/>
      <c r="AA88" s="20"/>
    </row>
    <row r="89" spans="1:27" x14ac:dyDescent="0.2">
      <c r="A89" s="11" t="s">
        <v>3</v>
      </c>
      <c r="B89" s="40" t="s">
        <v>341</v>
      </c>
      <c r="C89" s="11" t="s">
        <v>6</v>
      </c>
      <c r="D89" s="11" t="s">
        <v>746</v>
      </c>
      <c r="E89" s="46">
        <v>2500</v>
      </c>
      <c r="F89" s="47">
        <v>2500</v>
      </c>
      <c r="G89" s="11" t="s">
        <v>747</v>
      </c>
      <c r="H89" s="11" t="s">
        <v>114</v>
      </c>
      <c r="I89" s="11" t="s">
        <v>479</v>
      </c>
      <c r="J89" s="11" t="s">
        <v>748</v>
      </c>
      <c r="K89" s="11"/>
      <c r="L89" s="11" t="s">
        <v>749</v>
      </c>
      <c r="M89" s="11" t="s">
        <v>749</v>
      </c>
      <c r="N89" s="11" t="s">
        <v>750</v>
      </c>
      <c r="O89" s="11" t="s">
        <v>751</v>
      </c>
      <c r="P89" s="11"/>
      <c r="Q89" s="11"/>
      <c r="R89" s="11"/>
      <c r="S89" s="11"/>
      <c r="T89" s="11"/>
      <c r="U89" s="11"/>
      <c r="V89" s="11"/>
      <c r="W89" s="11"/>
      <c r="X89" s="11"/>
      <c r="Y89" s="11"/>
      <c r="Z89" s="19"/>
      <c r="AA89" s="20"/>
    </row>
    <row r="90" spans="1:27" x14ac:dyDescent="0.2">
      <c r="A90" s="11" t="s">
        <v>3</v>
      </c>
      <c r="B90" s="40" t="s">
        <v>341</v>
      </c>
      <c r="C90" s="11" t="s">
        <v>6</v>
      </c>
      <c r="D90" s="11" t="s">
        <v>752</v>
      </c>
      <c r="E90" s="46">
        <v>250</v>
      </c>
      <c r="F90" s="47">
        <v>250</v>
      </c>
      <c r="G90" s="11" t="s">
        <v>282</v>
      </c>
      <c r="H90" s="11" t="s">
        <v>753</v>
      </c>
      <c r="I90" s="11" t="s">
        <v>479</v>
      </c>
      <c r="J90" s="11" t="s">
        <v>754</v>
      </c>
      <c r="K90" s="11"/>
      <c r="L90" s="11" t="s">
        <v>755</v>
      </c>
      <c r="M90" s="11" t="s">
        <v>756</v>
      </c>
      <c r="N90" s="11" t="s">
        <v>757</v>
      </c>
      <c r="O90" s="11" t="s">
        <v>758</v>
      </c>
      <c r="P90" s="11"/>
      <c r="Q90" s="11"/>
      <c r="R90" s="11"/>
      <c r="S90" s="11"/>
      <c r="T90" s="11"/>
      <c r="U90" s="11"/>
      <c r="V90" s="11"/>
      <c r="W90" s="11"/>
      <c r="X90" s="11"/>
      <c r="Y90" s="11"/>
      <c r="Z90" s="19"/>
      <c r="AA90" s="20"/>
    </row>
    <row r="91" spans="1:27" x14ac:dyDescent="0.2">
      <c r="A91" s="11" t="s">
        <v>3</v>
      </c>
      <c r="B91" s="40" t="s">
        <v>341</v>
      </c>
      <c r="C91" s="11" t="s">
        <v>7</v>
      </c>
      <c r="D91" s="11" t="s">
        <v>759</v>
      </c>
      <c r="E91" s="46">
        <v>1000</v>
      </c>
      <c r="F91" s="47">
        <v>1000</v>
      </c>
      <c r="G91" s="11" t="s">
        <v>760</v>
      </c>
      <c r="H91" s="11" t="s">
        <v>114</v>
      </c>
      <c r="I91" s="11" t="s">
        <v>108</v>
      </c>
      <c r="J91" s="11" t="s">
        <v>761</v>
      </c>
      <c r="K91" s="11"/>
      <c r="L91" s="11" t="s">
        <v>762</v>
      </c>
      <c r="M91" s="11" t="s">
        <v>763</v>
      </c>
      <c r="N91" s="11" t="s">
        <v>764</v>
      </c>
      <c r="O91" s="11" t="s">
        <v>145</v>
      </c>
      <c r="P91" s="11"/>
      <c r="Q91" s="11"/>
      <c r="R91" s="11"/>
      <c r="S91" s="11"/>
      <c r="T91" s="11"/>
      <c r="U91" s="11"/>
      <c r="V91" s="11"/>
      <c r="W91" s="11"/>
      <c r="X91" s="11"/>
      <c r="Y91" s="11"/>
      <c r="Z91" s="19"/>
      <c r="AA91" s="20"/>
    </row>
    <row r="92" spans="1:27" x14ac:dyDescent="0.2">
      <c r="A92" s="11" t="s">
        <v>3</v>
      </c>
      <c r="B92" s="40" t="s">
        <v>341</v>
      </c>
      <c r="C92" s="11" t="s">
        <v>7</v>
      </c>
      <c r="D92" s="11" t="s">
        <v>765</v>
      </c>
      <c r="E92" s="46">
        <v>3000</v>
      </c>
      <c r="F92" s="47">
        <v>3000</v>
      </c>
      <c r="G92" s="11" t="s">
        <v>766</v>
      </c>
      <c r="H92" s="11" t="s">
        <v>117</v>
      </c>
      <c r="I92" s="11" t="s">
        <v>118</v>
      </c>
      <c r="J92" s="11" t="s">
        <v>767</v>
      </c>
      <c r="K92" s="11"/>
      <c r="L92" s="11" t="s">
        <v>768</v>
      </c>
      <c r="M92" s="11" t="s">
        <v>769</v>
      </c>
      <c r="N92" s="11" t="s">
        <v>770</v>
      </c>
      <c r="O92" s="11" t="s">
        <v>771</v>
      </c>
      <c r="P92" s="11"/>
      <c r="Q92" s="11"/>
      <c r="R92" s="11"/>
      <c r="S92" s="11"/>
      <c r="T92" s="11"/>
      <c r="U92" s="11"/>
      <c r="V92" s="11"/>
      <c r="W92" s="11"/>
      <c r="X92" s="11"/>
      <c r="Y92" s="11"/>
      <c r="Z92" s="19"/>
      <c r="AA92" s="20"/>
    </row>
    <row r="93" spans="1:27" x14ac:dyDescent="0.2">
      <c r="A93" s="11" t="s">
        <v>3</v>
      </c>
      <c r="B93" s="40" t="s">
        <v>341</v>
      </c>
      <c r="C93" s="11" t="s">
        <v>7</v>
      </c>
      <c r="D93" s="11" t="s">
        <v>772</v>
      </c>
      <c r="E93" s="46">
        <v>6000</v>
      </c>
      <c r="F93" s="47">
        <v>6000</v>
      </c>
      <c r="G93" s="11" t="s">
        <v>116</v>
      </c>
      <c r="H93" s="11" t="s">
        <v>117</v>
      </c>
      <c r="I93" s="11" t="s">
        <v>118</v>
      </c>
      <c r="J93" s="11" t="s">
        <v>773</v>
      </c>
      <c r="K93" s="11"/>
      <c r="L93" s="11" t="s">
        <v>774</v>
      </c>
      <c r="M93" s="11" t="s">
        <v>506</v>
      </c>
      <c r="N93" s="11" t="s">
        <v>775</v>
      </c>
      <c r="O93" s="11" t="s">
        <v>776</v>
      </c>
      <c r="P93" s="11"/>
      <c r="Q93" s="11"/>
      <c r="R93" s="11"/>
      <c r="S93" s="11"/>
      <c r="T93" s="11"/>
      <c r="U93" s="11"/>
      <c r="V93" s="11"/>
      <c r="W93" s="11"/>
      <c r="X93" s="11"/>
      <c r="Y93" s="11"/>
      <c r="Z93" s="19"/>
      <c r="AA93" s="20"/>
    </row>
    <row r="94" spans="1:27" x14ac:dyDescent="0.2">
      <c r="A94" s="11" t="s">
        <v>3</v>
      </c>
      <c r="B94" s="40" t="s">
        <v>341</v>
      </c>
      <c r="C94" s="11" t="s">
        <v>7</v>
      </c>
      <c r="D94" s="11" t="s">
        <v>777</v>
      </c>
      <c r="E94" s="46">
        <v>6000</v>
      </c>
      <c r="F94" s="47">
        <v>6000</v>
      </c>
      <c r="G94" s="11"/>
      <c r="H94" s="11" t="s">
        <v>114</v>
      </c>
      <c r="I94" s="11" t="s">
        <v>128</v>
      </c>
      <c r="J94" s="11" t="s">
        <v>778</v>
      </c>
      <c r="K94" s="11"/>
      <c r="L94" s="11" t="s">
        <v>779</v>
      </c>
      <c r="M94" s="11" t="s">
        <v>506</v>
      </c>
      <c r="N94" s="11" t="s">
        <v>780</v>
      </c>
      <c r="O94" s="11" t="s">
        <v>781</v>
      </c>
      <c r="P94" s="11"/>
      <c r="Q94" s="11"/>
      <c r="R94" s="11"/>
      <c r="S94" s="11"/>
      <c r="T94" s="11"/>
      <c r="U94" s="11"/>
      <c r="V94" s="11"/>
      <c r="W94" s="11"/>
      <c r="X94" s="11"/>
      <c r="Y94" s="11"/>
      <c r="Z94" s="19"/>
      <c r="AA94" s="20"/>
    </row>
    <row r="95" spans="1:27" x14ac:dyDescent="0.2">
      <c r="A95" s="11" t="s">
        <v>3</v>
      </c>
      <c r="B95" s="40" t="s">
        <v>341</v>
      </c>
      <c r="C95" s="11" t="s">
        <v>7</v>
      </c>
      <c r="D95" s="11" t="s">
        <v>782</v>
      </c>
      <c r="E95" s="46">
        <v>7000</v>
      </c>
      <c r="F95" s="47">
        <v>7000</v>
      </c>
      <c r="G95" s="11"/>
      <c r="H95" s="11" t="s">
        <v>114</v>
      </c>
      <c r="I95" s="11" t="s">
        <v>128</v>
      </c>
      <c r="J95" s="11" t="s">
        <v>783</v>
      </c>
      <c r="K95" s="11"/>
      <c r="L95" s="11" t="s">
        <v>784</v>
      </c>
      <c r="M95" s="11" t="s">
        <v>506</v>
      </c>
      <c r="N95" s="11" t="s">
        <v>785</v>
      </c>
      <c r="O95" s="11" t="s">
        <v>786</v>
      </c>
      <c r="P95" s="11"/>
      <c r="Q95" s="11"/>
      <c r="R95" s="11"/>
      <c r="S95" s="11"/>
      <c r="T95" s="11"/>
      <c r="U95" s="11"/>
      <c r="V95" s="11"/>
      <c r="W95" s="11"/>
      <c r="X95" s="11"/>
      <c r="Y95" s="11"/>
      <c r="Z95" s="19"/>
      <c r="AA95" s="20"/>
    </row>
    <row r="96" spans="1:27" x14ac:dyDescent="0.2">
      <c r="A96" s="11" t="s">
        <v>3</v>
      </c>
      <c r="B96" s="40" t="s">
        <v>341</v>
      </c>
      <c r="C96" s="11" t="s">
        <v>7</v>
      </c>
      <c r="D96" s="11" t="s">
        <v>787</v>
      </c>
      <c r="E96" s="46">
        <v>94000</v>
      </c>
      <c r="F96" s="47">
        <v>94000</v>
      </c>
      <c r="G96" s="9" t="s">
        <v>788</v>
      </c>
      <c r="H96" s="11" t="s">
        <v>107</v>
      </c>
      <c r="I96" s="11" t="s">
        <v>139</v>
      </c>
      <c r="J96" s="11" t="s">
        <v>789</v>
      </c>
      <c r="K96" s="11"/>
      <c r="L96" s="11" t="s">
        <v>790</v>
      </c>
      <c r="M96" s="11" t="s">
        <v>791</v>
      </c>
      <c r="N96" s="11" t="s">
        <v>792</v>
      </c>
      <c r="O96" s="11" t="s">
        <v>793</v>
      </c>
      <c r="P96" s="11"/>
      <c r="Q96" s="11"/>
      <c r="R96" s="11"/>
      <c r="S96" s="11"/>
      <c r="T96" s="11"/>
      <c r="U96" s="11"/>
      <c r="V96" s="11"/>
      <c r="W96" s="11"/>
      <c r="X96" s="11"/>
      <c r="Y96" s="11"/>
      <c r="Z96" s="19"/>
      <c r="AA96" s="20"/>
    </row>
    <row r="97" spans="1:27" x14ac:dyDescent="0.2">
      <c r="A97" s="11" t="s">
        <v>3</v>
      </c>
      <c r="B97" s="40" t="s">
        <v>341</v>
      </c>
      <c r="C97" s="11" t="s">
        <v>7</v>
      </c>
      <c r="D97" s="11" t="s">
        <v>794</v>
      </c>
      <c r="E97" s="46">
        <v>9600</v>
      </c>
      <c r="F97" s="47">
        <v>9600</v>
      </c>
      <c r="G97" s="9" t="s">
        <v>795</v>
      </c>
      <c r="H97" s="9" t="s">
        <v>114</v>
      </c>
      <c r="I97" s="11" t="s">
        <v>139</v>
      </c>
      <c r="J97" s="11" t="s">
        <v>796</v>
      </c>
      <c r="K97" s="11"/>
      <c r="L97" s="11" t="s">
        <v>797</v>
      </c>
      <c r="M97" s="11" t="s">
        <v>506</v>
      </c>
      <c r="N97" s="11" t="s">
        <v>506</v>
      </c>
      <c r="O97" s="11" t="s">
        <v>798</v>
      </c>
      <c r="P97" s="11"/>
      <c r="Q97" s="11"/>
      <c r="R97" s="11"/>
      <c r="S97" s="11"/>
      <c r="T97" s="11"/>
      <c r="U97" s="11"/>
      <c r="V97" s="11"/>
      <c r="W97" s="11"/>
      <c r="X97" s="11"/>
      <c r="Y97" s="11"/>
      <c r="Z97" s="19"/>
      <c r="AA97" s="20"/>
    </row>
    <row r="98" spans="1:27" x14ac:dyDescent="0.2">
      <c r="A98" s="11" t="s">
        <v>3</v>
      </c>
      <c r="B98" s="40" t="s">
        <v>341</v>
      </c>
      <c r="C98" s="11" t="s">
        <v>7</v>
      </c>
      <c r="D98" s="11" t="s">
        <v>799</v>
      </c>
      <c r="E98" s="49" t="s">
        <v>800</v>
      </c>
      <c r="F98" s="47" t="s">
        <v>800</v>
      </c>
      <c r="G98" s="12" t="s">
        <v>801</v>
      </c>
      <c r="H98" s="12" t="s">
        <v>148</v>
      </c>
      <c r="I98" s="11" t="s">
        <v>301</v>
      </c>
      <c r="J98" s="32" t="s">
        <v>802</v>
      </c>
      <c r="K98" s="11" t="s">
        <v>803</v>
      </c>
      <c r="L98" s="11" t="s">
        <v>804</v>
      </c>
      <c r="M98" s="11"/>
      <c r="N98" s="11" t="s">
        <v>805</v>
      </c>
      <c r="O98" s="11" t="s">
        <v>806</v>
      </c>
      <c r="P98" s="11"/>
      <c r="Q98" s="11"/>
      <c r="R98" s="11"/>
      <c r="S98" s="11"/>
      <c r="T98" s="11"/>
      <c r="U98" s="11"/>
      <c r="V98" s="11"/>
      <c r="W98" s="11"/>
      <c r="X98" s="11"/>
      <c r="Y98" s="11"/>
      <c r="Z98" s="19"/>
      <c r="AA98" s="20"/>
    </row>
    <row r="99" spans="1:27" x14ac:dyDescent="0.2">
      <c r="A99" s="11" t="s">
        <v>3</v>
      </c>
      <c r="B99" s="40" t="s">
        <v>341</v>
      </c>
      <c r="C99" s="11" t="s">
        <v>7</v>
      </c>
      <c r="D99" s="11" t="s">
        <v>807</v>
      </c>
      <c r="E99" s="46">
        <v>100000</v>
      </c>
      <c r="F99" s="47">
        <v>100000</v>
      </c>
      <c r="G99" s="13" t="s">
        <v>182</v>
      </c>
      <c r="H99" s="13"/>
      <c r="I99" s="11" t="s">
        <v>149</v>
      </c>
      <c r="J99" s="32" t="s">
        <v>808</v>
      </c>
      <c r="K99" s="11" t="s">
        <v>809</v>
      </c>
      <c r="L99" s="11" t="s">
        <v>810</v>
      </c>
      <c r="M99" s="11" t="s">
        <v>811</v>
      </c>
      <c r="N99" s="11" t="s">
        <v>812</v>
      </c>
      <c r="O99" s="11" t="s">
        <v>813</v>
      </c>
      <c r="P99" s="11"/>
      <c r="Q99" s="11"/>
      <c r="R99" s="11"/>
      <c r="S99" s="11"/>
      <c r="T99" s="11"/>
      <c r="U99" s="11"/>
      <c r="V99" s="11"/>
      <c r="W99" s="11"/>
      <c r="X99" s="11"/>
      <c r="Y99" s="11"/>
      <c r="Z99" s="19"/>
      <c r="AA99" s="20"/>
    </row>
    <row r="100" spans="1:27" x14ac:dyDescent="0.2">
      <c r="A100" s="11" t="s">
        <v>3</v>
      </c>
      <c r="B100" s="40" t="s">
        <v>341</v>
      </c>
      <c r="C100" s="11" t="s">
        <v>7</v>
      </c>
      <c r="D100" s="11" t="s">
        <v>814</v>
      </c>
      <c r="E100" s="46">
        <v>6000</v>
      </c>
      <c r="F100" s="47">
        <v>6000</v>
      </c>
      <c r="G100" s="11" t="s">
        <v>417</v>
      </c>
      <c r="H100" s="11" t="s">
        <v>418</v>
      </c>
      <c r="I100" s="11" t="s">
        <v>419</v>
      </c>
      <c r="J100" s="32" t="s">
        <v>815</v>
      </c>
      <c r="K100" s="11" t="s">
        <v>816</v>
      </c>
      <c r="L100" s="11" t="s">
        <v>817</v>
      </c>
      <c r="M100" s="11" t="s">
        <v>818</v>
      </c>
      <c r="N100" s="11" t="s">
        <v>819</v>
      </c>
      <c r="O100" s="11" t="s">
        <v>820</v>
      </c>
      <c r="P100" s="11"/>
      <c r="Q100" s="11"/>
      <c r="R100" s="11"/>
      <c r="S100" s="11"/>
      <c r="T100" s="11"/>
      <c r="U100" s="11"/>
      <c r="V100" s="11"/>
      <c r="W100" s="11"/>
      <c r="X100" s="11"/>
      <c r="Y100" s="9" t="s">
        <v>821</v>
      </c>
      <c r="Z100" s="19"/>
      <c r="AA100" s="20"/>
    </row>
    <row r="101" spans="1:27" x14ac:dyDescent="0.2">
      <c r="A101" s="11" t="s">
        <v>3</v>
      </c>
      <c r="B101" s="40" t="s">
        <v>341</v>
      </c>
      <c r="C101" s="11" t="s">
        <v>7</v>
      </c>
      <c r="D101" s="11" t="s">
        <v>822</v>
      </c>
      <c r="E101" s="46">
        <v>600</v>
      </c>
      <c r="F101" s="47">
        <v>600</v>
      </c>
      <c r="G101" s="11" t="s">
        <v>823</v>
      </c>
      <c r="H101" s="11" t="s">
        <v>114</v>
      </c>
      <c r="I101" s="11" t="s">
        <v>330</v>
      </c>
      <c r="J101" s="32" t="s">
        <v>824</v>
      </c>
      <c r="K101" s="11" t="s">
        <v>825</v>
      </c>
      <c r="L101" s="11" t="s">
        <v>826</v>
      </c>
      <c r="M101" s="11" t="s">
        <v>827</v>
      </c>
      <c r="N101" s="11" t="s">
        <v>828</v>
      </c>
      <c r="O101" s="11" t="s">
        <v>829</v>
      </c>
      <c r="P101" s="11"/>
      <c r="Q101" s="11"/>
      <c r="R101" s="11"/>
      <c r="S101" s="11"/>
      <c r="T101" s="11"/>
      <c r="U101" s="11"/>
      <c r="V101" s="11"/>
      <c r="W101" s="11"/>
      <c r="X101" s="11"/>
      <c r="Y101" s="11"/>
      <c r="Z101" s="19"/>
      <c r="AA101" s="20"/>
    </row>
    <row r="102" spans="1:27" x14ac:dyDescent="0.2">
      <c r="A102" s="11" t="s">
        <v>3</v>
      </c>
      <c r="B102" s="40" t="s">
        <v>341</v>
      </c>
      <c r="C102" s="11" t="s">
        <v>7</v>
      </c>
      <c r="D102" s="11" t="s">
        <v>830</v>
      </c>
      <c r="E102" s="50">
        <v>8000</v>
      </c>
      <c r="F102" s="51">
        <v>8000</v>
      </c>
      <c r="G102" s="11" t="s">
        <v>721</v>
      </c>
      <c r="H102" s="11" t="s">
        <v>114</v>
      </c>
      <c r="I102" s="11" t="s">
        <v>458</v>
      </c>
      <c r="J102" s="32" t="s">
        <v>831</v>
      </c>
      <c r="K102" s="11" t="s">
        <v>832</v>
      </c>
      <c r="L102" s="11" t="s">
        <v>833</v>
      </c>
      <c r="M102" s="11" t="s">
        <v>834</v>
      </c>
      <c r="N102" s="11" t="s">
        <v>835</v>
      </c>
      <c r="O102" s="11" t="s">
        <v>836</v>
      </c>
      <c r="P102" s="11"/>
      <c r="Q102" s="11"/>
      <c r="R102" s="11"/>
      <c r="S102" s="11"/>
      <c r="T102" s="11"/>
      <c r="U102" s="11"/>
      <c r="V102" s="11"/>
      <c r="W102" s="11"/>
      <c r="X102" s="11"/>
      <c r="Y102" s="11"/>
      <c r="Z102" s="19"/>
      <c r="AA102" s="20"/>
    </row>
    <row r="103" spans="1:27" x14ac:dyDescent="0.2">
      <c r="A103" s="11" t="s">
        <v>3</v>
      </c>
      <c r="B103" s="40" t="s">
        <v>341</v>
      </c>
      <c r="C103" s="11" t="s">
        <v>7</v>
      </c>
      <c r="D103" s="11" t="s">
        <v>837</v>
      </c>
      <c r="E103" s="50">
        <v>2000</v>
      </c>
      <c r="F103" s="51">
        <v>2000</v>
      </c>
      <c r="G103" s="11"/>
      <c r="H103" s="11" t="s">
        <v>107</v>
      </c>
      <c r="I103" s="11" t="s">
        <v>202</v>
      </c>
      <c r="J103" s="32" t="s">
        <v>838</v>
      </c>
      <c r="K103" s="11" t="s">
        <v>839</v>
      </c>
      <c r="L103" s="11" t="s">
        <v>840</v>
      </c>
      <c r="M103" s="11" t="s">
        <v>841</v>
      </c>
      <c r="N103" s="11" t="s">
        <v>842</v>
      </c>
      <c r="O103" s="11" t="s">
        <v>843</v>
      </c>
      <c r="P103" s="11"/>
      <c r="Q103" s="11"/>
      <c r="R103" s="11"/>
      <c r="S103" s="11"/>
      <c r="T103" s="11"/>
      <c r="U103" s="11"/>
      <c r="V103" s="11"/>
      <c r="W103" s="11"/>
      <c r="X103" s="11"/>
      <c r="Y103" s="11"/>
      <c r="Z103" s="19"/>
      <c r="AA103" s="20"/>
    </row>
    <row r="104" spans="1:27" x14ac:dyDescent="0.2">
      <c r="A104" s="11" t="s">
        <v>3</v>
      </c>
      <c r="B104" s="40" t="s">
        <v>341</v>
      </c>
      <c r="C104" s="11" t="s">
        <v>7</v>
      </c>
      <c r="D104" s="11" t="s">
        <v>844</v>
      </c>
      <c r="E104" s="50">
        <v>1000</v>
      </c>
      <c r="F104" s="51">
        <v>1000</v>
      </c>
      <c r="G104" s="11" t="s">
        <v>845</v>
      </c>
      <c r="H104" s="11" t="s">
        <v>114</v>
      </c>
      <c r="I104" s="11" t="s">
        <v>202</v>
      </c>
      <c r="J104" s="32" t="s">
        <v>846</v>
      </c>
      <c r="K104" s="11" t="s">
        <v>847</v>
      </c>
      <c r="L104" s="11" t="s">
        <v>848</v>
      </c>
      <c r="M104" s="11" t="s">
        <v>849</v>
      </c>
      <c r="N104" s="11" t="s">
        <v>850</v>
      </c>
      <c r="O104" s="11" t="s">
        <v>851</v>
      </c>
      <c r="P104" s="11"/>
      <c r="Q104" s="11"/>
      <c r="R104" s="11"/>
      <c r="S104" s="11"/>
      <c r="T104" s="11"/>
      <c r="U104" s="11"/>
      <c r="V104" s="11"/>
      <c r="W104" s="11"/>
      <c r="X104" s="11"/>
      <c r="Y104" s="11"/>
      <c r="Z104" s="19"/>
      <c r="AA104" s="20"/>
    </row>
    <row r="105" spans="1:27" x14ac:dyDescent="0.2">
      <c r="A105" s="11" t="s">
        <v>3</v>
      </c>
      <c r="B105" s="40" t="s">
        <v>341</v>
      </c>
      <c r="C105" s="11" t="s">
        <v>7</v>
      </c>
      <c r="D105" s="11" t="s">
        <v>852</v>
      </c>
      <c r="E105" s="46" t="s">
        <v>145</v>
      </c>
      <c r="F105" s="47">
        <v>23000</v>
      </c>
      <c r="G105" s="9" t="s">
        <v>853</v>
      </c>
      <c r="H105" s="9" t="s">
        <v>854</v>
      </c>
      <c r="I105" s="11" t="s">
        <v>479</v>
      </c>
      <c r="J105" s="32" t="s">
        <v>855</v>
      </c>
      <c r="K105" s="11" t="s">
        <v>856</v>
      </c>
      <c r="L105" s="11" t="s">
        <v>857</v>
      </c>
      <c r="M105" s="11" t="s">
        <v>858</v>
      </c>
      <c r="N105" s="11" t="s">
        <v>859</v>
      </c>
      <c r="O105" s="11" t="s">
        <v>860</v>
      </c>
      <c r="P105" s="11"/>
      <c r="Q105" s="11"/>
      <c r="R105" s="11"/>
      <c r="S105" s="11"/>
      <c r="T105" s="11"/>
      <c r="U105" s="11"/>
      <c r="V105" s="11"/>
      <c r="W105" s="11"/>
      <c r="X105" s="11"/>
      <c r="Y105" s="11"/>
      <c r="Z105" s="19"/>
      <c r="AA105" s="20"/>
    </row>
    <row r="106" spans="1:27" x14ac:dyDescent="0.2">
      <c r="A106" s="11" t="s">
        <v>64</v>
      </c>
      <c r="B106" s="40" t="s">
        <v>861</v>
      </c>
      <c r="C106" s="11" t="s">
        <v>66</v>
      </c>
      <c r="D106" s="11" t="s">
        <v>862</v>
      </c>
      <c r="E106" s="46">
        <v>41000</v>
      </c>
      <c r="F106" s="47">
        <v>41000</v>
      </c>
      <c r="G106" s="11" t="s">
        <v>863</v>
      </c>
      <c r="H106" s="11" t="s">
        <v>864</v>
      </c>
      <c r="I106" s="11" t="s">
        <v>118</v>
      </c>
      <c r="J106" s="32" t="s">
        <v>865</v>
      </c>
      <c r="K106" s="11" t="s">
        <v>866</v>
      </c>
      <c r="L106" s="11" t="s">
        <v>867</v>
      </c>
      <c r="M106" s="11" t="s">
        <v>868</v>
      </c>
      <c r="N106" s="11" t="s">
        <v>869</v>
      </c>
      <c r="O106" s="11" t="s">
        <v>870</v>
      </c>
      <c r="P106" s="11"/>
      <c r="Q106" s="11"/>
      <c r="R106" s="11"/>
      <c r="S106" s="11"/>
      <c r="T106" s="11"/>
      <c r="U106" s="11"/>
      <c r="V106" s="11"/>
      <c r="W106" s="11"/>
      <c r="X106" s="11"/>
      <c r="Y106" s="11"/>
      <c r="Z106" s="19"/>
      <c r="AA106" s="20"/>
    </row>
    <row r="107" spans="1:27" x14ac:dyDescent="0.2">
      <c r="A107" s="11" t="s">
        <v>64</v>
      </c>
      <c r="B107" s="40" t="s">
        <v>861</v>
      </c>
      <c r="C107" s="11" t="s">
        <v>66</v>
      </c>
      <c r="D107" s="11" t="s">
        <v>871</v>
      </c>
      <c r="E107" s="46" t="s">
        <v>145</v>
      </c>
      <c r="F107" s="47" t="s">
        <v>145</v>
      </c>
      <c r="G107" s="11" t="s">
        <v>145</v>
      </c>
      <c r="H107" s="11" t="s">
        <v>145</v>
      </c>
      <c r="I107" s="11" t="s">
        <v>118</v>
      </c>
      <c r="J107" s="32" t="s">
        <v>872</v>
      </c>
      <c r="K107" s="11" t="s">
        <v>873</v>
      </c>
      <c r="L107" s="11" t="s">
        <v>874</v>
      </c>
      <c r="M107" s="11" t="s">
        <v>868</v>
      </c>
      <c r="N107" s="11" t="s">
        <v>875</v>
      </c>
      <c r="O107" s="11" t="s">
        <v>876</v>
      </c>
      <c r="P107" s="11"/>
      <c r="Q107" s="11"/>
      <c r="R107" s="11"/>
      <c r="S107" s="11"/>
      <c r="T107" s="11"/>
      <c r="U107" s="11"/>
      <c r="V107" s="11"/>
      <c r="W107" s="11"/>
      <c r="X107" s="11"/>
      <c r="Y107" s="11"/>
      <c r="Z107" s="19"/>
      <c r="AA107" s="20"/>
    </row>
    <row r="108" spans="1:27" x14ac:dyDescent="0.2">
      <c r="A108" s="11" t="s">
        <v>64</v>
      </c>
      <c r="B108" s="40" t="s">
        <v>861</v>
      </c>
      <c r="C108" s="11" t="s">
        <v>66</v>
      </c>
      <c r="D108" s="11" t="s">
        <v>877</v>
      </c>
      <c r="E108" s="46">
        <v>7680</v>
      </c>
      <c r="F108" s="47">
        <v>7680</v>
      </c>
      <c r="G108" s="11" t="s">
        <v>878</v>
      </c>
      <c r="H108" s="11" t="s">
        <v>864</v>
      </c>
      <c r="I108" s="11" t="s">
        <v>118</v>
      </c>
      <c r="J108" s="32" t="s">
        <v>879</v>
      </c>
      <c r="K108" s="11" t="s">
        <v>880</v>
      </c>
      <c r="L108" s="11" t="s">
        <v>881</v>
      </c>
      <c r="M108" s="11" t="s">
        <v>882</v>
      </c>
      <c r="N108" s="11" t="s">
        <v>883</v>
      </c>
      <c r="O108" s="11" t="s">
        <v>884</v>
      </c>
      <c r="P108" s="11"/>
      <c r="Q108" s="11"/>
      <c r="R108" s="11"/>
      <c r="S108" s="11"/>
      <c r="T108" s="11"/>
      <c r="U108" s="11"/>
      <c r="V108" s="11"/>
      <c r="W108" s="11"/>
      <c r="X108" s="11"/>
      <c r="Y108" s="11"/>
      <c r="Z108" s="19"/>
      <c r="AA108" s="20"/>
    </row>
    <row r="109" spans="1:27" x14ac:dyDescent="0.2">
      <c r="A109" s="11" t="s">
        <v>64</v>
      </c>
      <c r="B109" s="40" t="s">
        <v>861</v>
      </c>
      <c r="C109" s="11" t="s">
        <v>66</v>
      </c>
      <c r="D109" s="11" t="s">
        <v>885</v>
      </c>
      <c r="E109" s="46">
        <v>6500</v>
      </c>
      <c r="F109" s="47">
        <v>6500</v>
      </c>
      <c r="G109" s="9" t="s">
        <v>886</v>
      </c>
      <c r="H109" s="9" t="s">
        <v>887</v>
      </c>
      <c r="I109" s="11" t="s">
        <v>128</v>
      </c>
      <c r="J109" s="32" t="s">
        <v>888</v>
      </c>
      <c r="K109" s="11" t="s">
        <v>889</v>
      </c>
      <c r="L109" s="11" t="s">
        <v>890</v>
      </c>
      <c r="M109" s="11" t="s">
        <v>891</v>
      </c>
      <c r="N109" s="11" t="s">
        <v>892</v>
      </c>
      <c r="O109" s="11" t="s">
        <v>893</v>
      </c>
      <c r="P109" s="11"/>
      <c r="Q109" s="11"/>
      <c r="R109" s="11"/>
      <c r="S109" s="11"/>
      <c r="T109" s="11"/>
      <c r="U109" s="11"/>
      <c r="V109" s="11"/>
      <c r="W109" s="11"/>
      <c r="X109" s="11"/>
      <c r="Y109" s="11"/>
      <c r="Z109" s="19"/>
      <c r="AA109" s="20"/>
    </row>
    <row r="110" spans="1:27" x14ac:dyDescent="0.2">
      <c r="A110" s="11" t="s">
        <v>64</v>
      </c>
      <c r="B110" s="40" t="s">
        <v>861</v>
      </c>
      <c r="C110" s="11" t="s">
        <v>66</v>
      </c>
      <c r="D110" s="11" t="s">
        <v>894</v>
      </c>
      <c r="E110" s="46">
        <v>5000</v>
      </c>
      <c r="F110" s="47">
        <v>5000</v>
      </c>
      <c r="G110" s="11" t="s">
        <v>895</v>
      </c>
      <c r="H110" s="11" t="s">
        <v>114</v>
      </c>
      <c r="I110" s="11" t="s">
        <v>128</v>
      </c>
      <c r="J110" s="32" t="s">
        <v>896</v>
      </c>
      <c r="K110" s="11" t="s">
        <v>897</v>
      </c>
      <c r="L110" s="11" t="s">
        <v>898</v>
      </c>
      <c r="M110" s="11" t="s">
        <v>899</v>
      </c>
      <c r="N110" s="11" t="s">
        <v>900</v>
      </c>
      <c r="O110" s="11" t="s">
        <v>901</v>
      </c>
      <c r="P110" s="11"/>
      <c r="Q110" s="11"/>
      <c r="R110" s="11"/>
      <c r="S110" s="11"/>
      <c r="T110" s="11"/>
      <c r="U110" s="11"/>
      <c r="V110" s="11"/>
      <c r="W110" s="11"/>
      <c r="X110" s="11"/>
      <c r="Y110" s="11"/>
      <c r="Z110" s="19"/>
      <c r="AA110" s="20"/>
    </row>
    <row r="111" spans="1:27" x14ac:dyDescent="0.2">
      <c r="A111" s="11" t="s">
        <v>64</v>
      </c>
      <c r="B111" s="40" t="s">
        <v>861</v>
      </c>
      <c r="C111" s="11" t="s">
        <v>66</v>
      </c>
      <c r="D111" s="11" t="s">
        <v>902</v>
      </c>
      <c r="E111" s="46" t="s">
        <v>903</v>
      </c>
      <c r="F111" s="47">
        <v>2000</v>
      </c>
      <c r="G111" s="12" t="s">
        <v>904</v>
      </c>
      <c r="H111" s="12" t="s">
        <v>148</v>
      </c>
      <c r="I111" s="11" t="s">
        <v>139</v>
      </c>
      <c r="J111" s="32" t="s">
        <v>905</v>
      </c>
      <c r="K111" s="11" t="s">
        <v>906</v>
      </c>
      <c r="L111" s="11" t="s">
        <v>907</v>
      </c>
      <c r="M111" s="11" t="s">
        <v>908</v>
      </c>
      <c r="N111" s="11" t="s">
        <v>909</v>
      </c>
      <c r="O111" s="11" t="s">
        <v>910</v>
      </c>
      <c r="P111" s="11"/>
      <c r="Q111" s="11"/>
      <c r="R111" s="11"/>
      <c r="S111" s="11"/>
      <c r="T111" s="11"/>
      <c r="U111" s="11"/>
      <c r="V111" s="11"/>
      <c r="W111" s="11"/>
      <c r="X111" s="11"/>
      <c r="Y111" s="11"/>
      <c r="Z111" s="19"/>
      <c r="AA111" s="20"/>
    </row>
    <row r="112" spans="1:27" x14ac:dyDescent="0.2">
      <c r="A112" s="11" t="s">
        <v>64</v>
      </c>
      <c r="B112" s="40" t="s">
        <v>861</v>
      </c>
      <c r="C112" s="11" t="s">
        <v>66</v>
      </c>
      <c r="D112" s="11" t="s">
        <v>911</v>
      </c>
      <c r="E112" s="46">
        <v>69452</v>
      </c>
      <c r="F112" s="47">
        <v>69452</v>
      </c>
      <c r="G112" s="12" t="s">
        <v>912</v>
      </c>
      <c r="H112" s="12" t="s">
        <v>148</v>
      </c>
      <c r="I112" s="11" t="s">
        <v>149</v>
      </c>
      <c r="J112" s="32" t="s">
        <v>913</v>
      </c>
      <c r="K112" s="11" t="s">
        <v>914</v>
      </c>
      <c r="L112" s="11" t="s">
        <v>915</v>
      </c>
      <c r="M112" s="11" t="s">
        <v>916</v>
      </c>
      <c r="N112" s="11" t="s">
        <v>917</v>
      </c>
      <c r="O112" s="11" t="s">
        <v>918</v>
      </c>
      <c r="P112" s="11"/>
      <c r="Q112" s="11"/>
      <c r="R112" s="11"/>
      <c r="S112" s="11"/>
      <c r="T112" s="11"/>
      <c r="U112" s="11"/>
      <c r="V112" s="11"/>
      <c r="W112" s="11"/>
      <c r="X112" s="11"/>
      <c r="Y112" s="11"/>
      <c r="Z112" s="19"/>
      <c r="AA112" s="20"/>
    </row>
    <row r="113" spans="1:27" x14ac:dyDescent="0.2">
      <c r="A113" s="11" t="s">
        <v>64</v>
      </c>
      <c r="B113" s="40" t="s">
        <v>861</v>
      </c>
      <c r="C113" s="11" t="s">
        <v>66</v>
      </c>
      <c r="D113" s="11" t="s">
        <v>919</v>
      </c>
      <c r="E113" s="46" t="s">
        <v>145</v>
      </c>
      <c r="F113" s="47" t="s">
        <v>145</v>
      </c>
      <c r="G113" s="12" t="s">
        <v>920</v>
      </c>
      <c r="H113" s="12" t="s">
        <v>148</v>
      </c>
      <c r="I113" s="11" t="s">
        <v>149</v>
      </c>
      <c r="J113" s="32" t="s">
        <v>921</v>
      </c>
      <c r="K113" s="11" t="s">
        <v>922</v>
      </c>
      <c r="L113" s="11" t="s">
        <v>915</v>
      </c>
      <c r="M113" s="11" t="s">
        <v>923</v>
      </c>
      <c r="N113" s="11" t="s">
        <v>924</v>
      </c>
      <c r="O113" s="11" t="s">
        <v>925</v>
      </c>
      <c r="P113" s="11"/>
      <c r="Q113" s="11"/>
      <c r="R113" s="11"/>
      <c r="S113" s="11"/>
      <c r="T113" s="11"/>
      <c r="U113" s="11"/>
      <c r="V113" s="11"/>
      <c r="W113" s="11"/>
      <c r="X113" s="11"/>
      <c r="Y113" s="11"/>
      <c r="Z113" s="19"/>
      <c r="AA113" s="20"/>
    </row>
    <row r="114" spans="1:27" x14ac:dyDescent="0.2">
      <c r="A114" s="11" t="s">
        <v>64</v>
      </c>
      <c r="B114" s="40" t="s">
        <v>861</v>
      </c>
      <c r="C114" s="11" t="s">
        <v>66</v>
      </c>
      <c r="D114" s="11" t="s">
        <v>926</v>
      </c>
      <c r="E114" s="56" t="s">
        <v>927</v>
      </c>
      <c r="F114" s="47">
        <v>85000</v>
      </c>
      <c r="G114" s="12" t="s">
        <v>920</v>
      </c>
      <c r="H114" s="12" t="s">
        <v>148</v>
      </c>
      <c r="I114" s="11" t="s">
        <v>149</v>
      </c>
      <c r="J114" s="32" t="s">
        <v>928</v>
      </c>
      <c r="K114" s="11" t="s">
        <v>929</v>
      </c>
      <c r="L114" s="11" t="s">
        <v>930</v>
      </c>
      <c r="M114" s="11" t="s">
        <v>923</v>
      </c>
      <c r="N114" s="11" t="s">
        <v>924</v>
      </c>
      <c r="O114" s="11" t="s">
        <v>931</v>
      </c>
      <c r="P114" s="11"/>
      <c r="Q114" s="11"/>
      <c r="R114" s="11"/>
      <c r="S114" s="11"/>
      <c r="T114" s="11"/>
      <c r="U114" s="11"/>
      <c r="V114" s="11"/>
      <c r="W114" s="11"/>
      <c r="X114" s="11"/>
      <c r="Y114" s="11"/>
      <c r="Z114" s="19"/>
      <c r="AA114" s="20"/>
    </row>
    <row r="115" spans="1:27" x14ac:dyDescent="0.2">
      <c r="A115" s="11" t="s">
        <v>64</v>
      </c>
      <c r="B115" s="40" t="s">
        <v>861</v>
      </c>
      <c r="C115" s="11" t="s">
        <v>66</v>
      </c>
      <c r="D115" s="11" t="s">
        <v>932</v>
      </c>
      <c r="E115" s="46" t="s">
        <v>933</v>
      </c>
      <c r="F115" s="47">
        <v>16760</v>
      </c>
      <c r="G115" s="12" t="s">
        <v>920</v>
      </c>
      <c r="H115" s="12" t="s">
        <v>148</v>
      </c>
      <c r="I115" s="11" t="s">
        <v>149</v>
      </c>
      <c r="J115" s="32" t="s">
        <v>934</v>
      </c>
      <c r="K115" s="11" t="s">
        <v>935</v>
      </c>
      <c r="L115" s="11" t="s">
        <v>915</v>
      </c>
      <c r="M115" s="11" t="s">
        <v>936</v>
      </c>
      <c r="N115" s="11" t="s">
        <v>937</v>
      </c>
      <c r="O115" s="11" t="s">
        <v>938</v>
      </c>
      <c r="P115" s="11"/>
      <c r="Q115" s="11"/>
      <c r="R115" s="11"/>
      <c r="S115" s="11"/>
      <c r="T115" s="11"/>
      <c r="U115" s="11"/>
      <c r="V115" s="11"/>
      <c r="W115" s="11"/>
      <c r="X115" s="11"/>
      <c r="Y115" s="11"/>
      <c r="Z115" s="19"/>
      <c r="AA115" s="20"/>
    </row>
    <row r="116" spans="1:27" x14ac:dyDescent="0.2">
      <c r="A116" s="11" t="s">
        <v>64</v>
      </c>
      <c r="B116" s="40" t="s">
        <v>861</v>
      </c>
      <c r="C116" s="11" t="s">
        <v>66</v>
      </c>
      <c r="D116" s="11" t="s">
        <v>939</v>
      </c>
      <c r="E116" s="46">
        <v>42000</v>
      </c>
      <c r="F116" s="47">
        <v>42000</v>
      </c>
      <c r="G116" s="12" t="s">
        <v>920</v>
      </c>
      <c r="H116" s="12" t="s">
        <v>148</v>
      </c>
      <c r="I116" s="11" t="s">
        <v>149</v>
      </c>
      <c r="J116" s="32" t="s">
        <v>940</v>
      </c>
      <c r="K116" s="11" t="s">
        <v>941</v>
      </c>
      <c r="L116" s="11" t="s">
        <v>915</v>
      </c>
      <c r="M116" s="11" t="s">
        <v>923</v>
      </c>
      <c r="N116" s="11" t="s">
        <v>924</v>
      </c>
      <c r="O116" s="11" t="s">
        <v>942</v>
      </c>
      <c r="P116" s="11"/>
      <c r="Q116" s="11"/>
      <c r="R116" s="11"/>
      <c r="S116" s="11"/>
      <c r="T116" s="11"/>
      <c r="U116" s="11"/>
      <c r="V116" s="11"/>
      <c r="W116" s="11"/>
      <c r="X116" s="11"/>
      <c r="Y116" s="11"/>
      <c r="Z116" s="19"/>
      <c r="AA116" s="20"/>
    </row>
    <row r="117" spans="1:27" x14ac:dyDescent="0.2">
      <c r="A117" s="11" t="s">
        <v>64</v>
      </c>
      <c r="B117" s="40" t="s">
        <v>861</v>
      </c>
      <c r="C117" s="6" t="s">
        <v>66</v>
      </c>
      <c r="D117" s="6" t="s">
        <v>943</v>
      </c>
      <c r="E117" s="47">
        <v>1500</v>
      </c>
      <c r="F117" s="47">
        <v>1500</v>
      </c>
      <c r="G117" s="6" t="s">
        <v>944</v>
      </c>
      <c r="H117" s="6" t="s">
        <v>114</v>
      </c>
      <c r="I117" s="11" t="s">
        <v>159</v>
      </c>
      <c r="J117" s="32" t="s">
        <v>945</v>
      </c>
      <c r="K117" s="11" t="s">
        <v>946</v>
      </c>
      <c r="L117" s="11" t="s">
        <v>304</v>
      </c>
      <c r="M117" s="11" t="s">
        <v>296</v>
      </c>
      <c r="N117" s="11" t="s">
        <v>947</v>
      </c>
      <c r="O117" s="11" t="s">
        <v>948</v>
      </c>
      <c r="P117" s="11"/>
      <c r="Q117" s="11"/>
      <c r="R117" s="11"/>
      <c r="S117" s="11"/>
      <c r="T117" s="11"/>
      <c r="U117" s="11"/>
      <c r="V117" s="11"/>
      <c r="W117" s="11"/>
      <c r="X117" s="11"/>
      <c r="Y117" s="11"/>
      <c r="Z117" s="19"/>
      <c r="AA117" s="20"/>
    </row>
    <row r="118" spans="1:27" x14ac:dyDescent="0.2">
      <c r="A118" s="11" t="s">
        <v>64</v>
      </c>
      <c r="B118" s="40" t="s">
        <v>861</v>
      </c>
      <c r="C118" s="11" t="s">
        <v>66</v>
      </c>
      <c r="D118" s="11" t="s">
        <v>949</v>
      </c>
      <c r="E118" s="46">
        <v>8250</v>
      </c>
      <c r="F118" s="47">
        <v>8250</v>
      </c>
      <c r="G118" s="11" t="s">
        <v>950</v>
      </c>
      <c r="H118" s="11" t="s">
        <v>114</v>
      </c>
      <c r="I118" s="11" t="s">
        <v>330</v>
      </c>
      <c r="J118" s="32" t="s">
        <v>951</v>
      </c>
      <c r="K118" s="11" t="s">
        <v>952</v>
      </c>
      <c r="L118" s="11" t="s">
        <v>304</v>
      </c>
      <c r="M118" s="11" t="s">
        <v>296</v>
      </c>
      <c r="N118" s="11" t="s">
        <v>953</v>
      </c>
      <c r="O118" s="11" t="s">
        <v>954</v>
      </c>
      <c r="P118" s="11"/>
      <c r="Q118" s="11"/>
      <c r="R118" s="11"/>
      <c r="S118" s="11"/>
      <c r="T118" s="11"/>
      <c r="U118" s="11"/>
      <c r="V118" s="11"/>
      <c r="W118" s="11"/>
      <c r="X118" s="11"/>
      <c r="Y118" s="28">
        <v>38400</v>
      </c>
      <c r="Z118" s="19"/>
      <c r="AA118" s="20"/>
    </row>
    <row r="119" spans="1:27" x14ac:dyDescent="0.2">
      <c r="A119" s="11" t="s">
        <v>3</v>
      </c>
      <c r="B119" s="40" t="s">
        <v>341</v>
      </c>
      <c r="C119" s="11" t="s">
        <v>8</v>
      </c>
      <c r="D119" s="11" t="s">
        <v>955</v>
      </c>
      <c r="E119" s="46">
        <v>10000</v>
      </c>
      <c r="F119" s="47">
        <v>10000</v>
      </c>
      <c r="G119" s="11"/>
      <c r="H119" s="11" t="s">
        <v>114</v>
      </c>
      <c r="I119" s="11" t="s">
        <v>128</v>
      </c>
      <c r="J119" s="32" t="s">
        <v>956</v>
      </c>
      <c r="K119" s="11" t="s">
        <v>957</v>
      </c>
      <c r="L119" s="11" t="s">
        <v>958</v>
      </c>
      <c r="M119" s="11" t="s">
        <v>959</v>
      </c>
      <c r="N119" s="11" t="s">
        <v>960</v>
      </c>
      <c r="O119" s="11" t="s">
        <v>961</v>
      </c>
      <c r="P119" s="11"/>
      <c r="Q119" s="11"/>
      <c r="R119" s="11"/>
      <c r="S119" s="11"/>
      <c r="T119" s="11"/>
      <c r="U119" s="11"/>
      <c r="V119" s="11"/>
      <c r="W119" s="11"/>
      <c r="X119" s="11"/>
      <c r="Y119" s="11"/>
      <c r="Z119" s="19"/>
      <c r="AA119" s="20"/>
    </row>
    <row r="120" spans="1:27" x14ac:dyDescent="0.2">
      <c r="A120" s="11" t="s">
        <v>3</v>
      </c>
      <c r="B120" s="40" t="s">
        <v>341</v>
      </c>
      <c r="C120" s="11" t="s">
        <v>8</v>
      </c>
      <c r="D120" s="11" t="s">
        <v>962</v>
      </c>
      <c r="E120" s="46">
        <v>5500</v>
      </c>
      <c r="F120" s="47">
        <v>5500</v>
      </c>
      <c r="G120" s="9" t="s">
        <v>963</v>
      </c>
      <c r="H120" s="9" t="s">
        <v>964</v>
      </c>
      <c r="I120" s="11" t="s">
        <v>128</v>
      </c>
      <c r="J120" s="32" t="s">
        <v>965</v>
      </c>
      <c r="K120" s="11" t="s">
        <v>966</v>
      </c>
      <c r="L120" s="11" t="s">
        <v>967</v>
      </c>
      <c r="M120" s="11" t="s">
        <v>968</v>
      </c>
      <c r="N120" s="11" t="s">
        <v>969</v>
      </c>
      <c r="O120" s="11" t="s">
        <v>970</v>
      </c>
      <c r="P120" s="11"/>
      <c r="Q120" s="11"/>
      <c r="R120" s="11"/>
      <c r="S120" s="11"/>
      <c r="T120" s="11"/>
      <c r="U120" s="11"/>
      <c r="V120" s="11"/>
      <c r="W120" s="11"/>
      <c r="X120" s="11"/>
      <c r="Y120" s="11"/>
      <c r="Z120" s="19"/>
      <c r="AA120" s="20"/>
    </row>
    <row r="121" spans="1:27" x14ac:dyDescent="0.2">
      <c r="A121" s="11" t="s">
        <v>3</v>
      </c>
      <c r="B121" s="40" t="s">
        <v>341</v>
      </c>
      <c r="C121" s="11" t="s">
        <v>8</v>
      </c>
      <c r="D121" s="11" t="s">
        <v>971</v>
      </c>
      <c r="E121" s="46">
        <v>2000</v>
      </c>
      <c r="F121" s="47">
        <v>2000</v>
      </c>
      <c r="G121" s="11"/>
      <c r="H121" s="11" t="s">
        <v>114</v>
      </c>
      <c r="I121" s="11" t="s">
        <v>128</v>
      </c>
      <c r="J121" s="32" t="s">
        <v>972</v>
      </c>
      <c r="K121" s="11" t="s">
        <v>973</v>
      </c>
      <c r="L121" s="11" t="s">
        <v>974</v>
      </c>
      <c r="M121" s="11" t="s">
        <v>975</v>
      </c>
      <c r="N121" s="11" t="s">
        <v>976</v>
      </c>
      <c r="O121" s="11" t="s">
        <v>977</v>
      </c>
      <c r="P121" s="11"/>
      <c r="Q121" s="11"/>
      <c r="R121" s="11"/>
      <c r="S121" s="11"/>
      <c r="T121" s="11"/>
      <c r="U121" s="11"/>
      <c r="V121" s="11"/>
      <c r="W121" s="11"/>
      <c r="X121" s="11"/>
      <c r="Y121" s="11"/>
      <c r="Z121" s="19"/>
      <c r="AA121" s="20"/>
    </row>
    <row r="122" spans="1:27" x14ac:dyDescent="0.2">
      <c r="A122" s="11" t="s">
        <v>3</v>
      </c>
      <c r="B122" s="40" t="s">
        <v>341</v>
      </c>
      <c r="C122" s="11" t="s">
        <v>8</v>
      </c>
      <c r="D122" s="11" t="s">
        <v>978</v>
      </c>
      <c r="E122" s="46">
        <v>2000</v>
      </c>
      <c r="F122" s="47">
        <v>2000</v>
      </c>
      <c r="G122" s="11"/>
      <c r="H122" s="11" t="s">
        <v>114</v>
      </c>
      <c r="I122" s="11" t="s">
        <v>128</v>
      </c>
      <c r="J122" s="32" t="s">
        <v>979</v>
      </c>
      <c r="K122" s="11" t="s">
        <v>980</v>
      </c>
      <c r="L122" s="11" t="s">
        <v>981</v>
      </c>
      <c r="M122" s="11" t="s">
        <v>982</v>
      </c>
      <c r="N122" s="11" t="s">
        <v>983</v>
      </c>
      <c r="O122" s="11" t="s">
        <v>984</v>
      </c>
      <c r="P122" s="11"/>
      <c r="Q122" s="11"/>
      <c r="R122" s="11"/>
      <c r="S122" s="11"/>
      <c r="T122" s="11"/>
      <c r="U122" s="11"/>
      <c r="V122" s="11"/>
      <c r="W122" s="11"/>
      <c r="X122" s="11"/>
      <c r="Y122" s="11"/>
      <c r="Z122" s="19"/>
      <c r="AA122" s="20"/>
    </row>
    <row r="123" spans="1:27" x14ac:dyDescent="0.2">
      <c r="A123" s="11" t="s">
        <v>3</v>
      </c>
      <c r="B123" s="40" t="s">
        <v>341</v>
      </c>
      <c r="C123" s="11" t="s">
        <v>8</v>
      </c>
      <c r="D123" s="11" t="s">
        <v>985</v>
      </c>
      <c r="E123" s="46">
        <v>80000</v>
      </c>
      <c r="F123" s="47">
        <v>80000</v>
      </c>
      <c r="G123" s="12" t="s">
        <v>986</v>
      </c>
      <c r="H123" s="12" t="s">
        <v>148</v>
      </c>
      <c r="I123" s="11" t="s">
        <v>149</v>
      </c>
      <c r="J123" s="32" t="s">
        <v>987</v>
      </c>
      <c r="K123" s="11" t="s">
        <v>988</v>
      </c>
      <c r="L123" s="11" t="s">
        <v>989</v>
      </c>
      <c r="M123" s="11" t="s">
        <v>990</v>
      </c>
      <c r="N123" s="11" t="s">
        <v>991</v>
      </c>
      <c r="O123" s="11" t="s">
        <v>992</v>
      </c>
      <c r="P123" s="11"/>
      <c r="Q123" s="11"/>
      <c r="R123" s="11"/>
      <c r="S123" s="11"/>
      <c r="T123" s="11"/>
      <c r="U123" s="11"/>
      <c r="V123" s="11"/>
      <c r="W123" s="11"/>
      <c r="X123" s="11"/>
      <c r="Y123" s="11"/>
      <c r="Z123" s="19"/>
      <c r="AA123" s="20"/>
    </row>
    <row r="124" spans="1:27" x14ac:dyDescent="0.2">
      <c r="A124" s="11" t="s">
        <v>3</v>
      </c>
      <c r="B124" s="40" t="s">
        <v>341</v>
      </c>
      <c r="C124" s="6" t="s">
        <v>8</v>
      </c>
      <c r="D124" s="6" t="s">
        <v>993</v>
      </c>
      <c r="E124" s="47">
        <v>2000</v>
      </c>
      <c r="F124" s="47">
        <v>2000</v>
      </c>
      <c r="G124" s="6" t="s">
        <v>329</v>
      </c>
      <c r="H124" s="6" t="s">
        <v>114</v>
      </c>
      <c r="I124" s="11" t="s">
        <v>159</v>
      </c>
      <c r="J124" s="32" t="s">
        <v>994</v>
      </c>
      <c r="K124" s="11" t="s">
        <v>995</v>
      </c>
      <c r="L124" s="11" t="s">
        <v>996</v>
      </c>
      <c r="M124" s="11" t="s">
        <v>997</v>
      </c>
      <c r="N124" s="11" t="s">
        <v>998</v>
      </c>
      <c r="O124" s="11" t="s">
        <v>999</v>
      </c>
      <c r="P124" s="11"/>
      <c r="Q124" s="11"/>
      <c r="R124" s="11"/>
      <c r="S124" s="11"/>
      <c r="T124" s="11"/>
      <c r="U124" s="11"/>
      <c r="V124" s="11"/>
      <c r="W124" s="11"/>
      <c r="X124" s="11"/>
      <c r="Y124" s="11"/>
      <c r="Z124" s="19"/>
      <c r="AA124" s="20"/>
    </row>
    <row r="125" spans="1:27" x14ac:dyDescent="0.2">
      <c r="A125" s="11" t="s">
        <v>3</v>
      </c>
      <c r="B125" s="40" t="s">
        <v>341</v>
      </c>
      <c r="C125" s="11" t="s">
        <v>8</v>
      </c>
      <c r="D125" s="33" t="s">
        <v>1000</v>
      </c>
      <c r="E125" s="46">
        <v>3500</v>
      </c>
      <c r="F125" s="47">
        <v>3500</v>
      </c>
      <c r="G125" s="11" t="s">
        <v>417</v>
      </c>
      <c r="H125" s="11" t="s">
        <v>418</v>
      </c>
      <c r="I125" s="11" t="s">
        <v>419</v>
      </c>
      <c r="J125" s="32" t="s">
        <v>1001</v>
      </c>
      <c r="K125" s="11" t="s">
        <v>1002</v>
      </c>
      <c r="L125" s="11" t="s">
        <v>1003</v>
      </c>
      <c r="M125" s="11" t="s">
        <v>1004</v>
      </c>
      <c r="N125" s="11" t="s">
        <v>1005</v>
      </c>
      <c r="O125" s="11" t="s">
        <v>1006</v>
      </c>
      <c r="P125" s="11"/>
      <c r="Q125" s="11"/>
      <c r="R125" s="11"/>
      <c r="S125" s="11"/>
      <c r="T125" s="11"/>
      <c r="U125" s="11"/>
      <c r="V125" s="11"/>
      <c r="W125" s="11"/>
      <c r="X125" s="11"/>
      <c r="Y125" s="11"/>
      <c r="Z125" s="19"/>
      <c r="AA125" s="20"/>
    </row>
    <row r="126" spans="1:27" x14ac:dyDescent="0.2">
      <c r="A126" s="11" t="s">
        <v>3</v>
      </c>
      <c r="B126" s="40" t="s">
        <v>341</v>
      </c>
      <c r="C126" s="11" t="s">
        <v>8</v>
      </c>
      <c r="D126" s="11" t="s">
        <v>1007</v>
      </c>
      <c r="E126" s="50">
        <v>12000</v>
      </c>
      <c r="F126" s="51">
        <v>12000</v>
      </c>
      <c r="G126" s="11" t="s">
        <v>515</v>
      </c>
      <c r="H126" s="11"/>
      <c r="I126" s="11" t="s">
        <v>458</v>
      </c>
      <c r="J126" s="32" t="s">
        <v>1008</v>
      </c>
      <c r="K126" s="11" t="s">
        <v>1009</v>
      </c>
      <c r="L126" s="11" t="s">
        <v>1010</v>
      </c>
      <c r="M126" s="11" t="s">
        <v>1011</v>
      </c>
      <c r="N126" s="11" t="s">
        <v>1012</v>
      </c>
      <c r="O126" s="11" t="s">
        <v>1013</v>
      </c>
      <c r="P126" s="11"/>
      <c r="Q126" s="11"/>
      <c r="R126" s="11"/>
      <c r="S126" s="11"/>
      <c r="T126" s="11"/>
      <c r="U126" s="11"/>
      <c r="V126" s="11"/>
      <c r="W126" s="11"/>
      <c r="X126" s="11"/>
      <c r="Y126" s="11"/>
      <c r="Z126" s="19"/>
      <c r="AA126" s="20"/>
    </row>
    <row r="127" spans="1:27" x14ac:dyDescent="0.2">
      <c r="A127" s="11" t="s">
        <v>3</v>
      </c>
      <c r="B127" s="40" t="s">
        <v>341</v>
      </c>
      <c r="C127" s="11" t="s">
        <v>8</v>
      </c>
      <c r="D127" s="11" t="s">
        <v>1014</v>
      </c>
      <c r="E127" s="50">
        <v>7500</v>
      </c>
      <c r="F127" s="51">
        <v>7500</v>
      </c>
      <c r="G127" s="11" t="s">
        <v>1015</v>
      </c>
      <c r="H127" s="11" t="s">
        <v>114</v>
      </c>
      <c r="I127" s="11" t="s">
        <v>458</v>
      </c>
      <c r="J127" s="32" t="s">
        <v>1016</v>
      </c>
      <c r="K127" s="11" t="s">
        <v>1017</v>
      </c>
      <c r="L127" s="11" t="s">
        <v>1018</v>
      </c>
      <c r="M127" s="11" t="s">
        <v>1019</v>
      </c>
      <c r="N127" s="11" t="s">
        <v>1020</v>
      </c>
      <c r="O127" s="11" t="s">
        <v>1021</v>
      </c>
      <c r="P127" s="11"/>
      <c r="Q127" s="11"/>
      <c r="R127" s="11"/>
      <c r="S127" s="11"/>
      <c r="T127" s="11"/>
      <c r="U127" s="11"/>
      <c r="V127" s="11"/>
      <c r="W127" s="11"/>
      <c r="X127" s="11"/>
      <c r="Y127" s="11"/>
      <c r="Z127" s="19"/>
      <c r="AA127" s="20"/>
    </row>
    <row r="128" spans="1:27" x14ac:dyDescent="0.2">
      <c r="A128" s="11" t="s">
        <v>3</v>
      </c>
      <c r="B128" s="40" t="s">
        <v>341</v>
      </c>
      <c r="C128" s="11" t="s">
        <v>8</v>
      </c>
      <c r="D128" s="11" t="s">
        <v>1022</v>
      </c>
      <c r="E128" s="50">
        <v>3000</v>
      </c>
      <c r="F128" s="51">
        <v>3000</v>
      </c>
      <c r="G128" s="11" t="s">
        <v>1023</v>
      </c>
      <c r="H128" s="11" t="s">
        <v>107</v>
      </c>
      <c r="I128" s="11" t="s">
        <v>458</v>
      </c>
      <c r="J128" s="32" t="s">
        <v>1024</v>
      </c>
      <c r="K128" s="11" t="s">
        <v>1025</v>
      </c>
      <c r="L128" s="11" t="s">
        <v>1026</v>
      </c>
      <c r="M128" s="11" t="s">
        <v>1027</v>
      </c>
      <c r="N128" s="11" t="s">
        <v>1028</v>
      </c>
      <c r="O128" s="11" t="s">
        <v>1029</v>
      </c>
      <c r="P128" s="11"/>
      <c r="Q128" s="11"/>
      <c r="R128" s="11"/>
      <c r="S128" s="11"/>
      <c r="T128" s="11"/>
      <c r="U128" s="11"/>
      <c r="V128" s="11"/>
      <c r="W128" s="11"/>
      <c r="X128" s="11"/>
      <c r="Y128" s="11" t="s">
        <v>1030</v>
      </c>
      <c r="Z128" s="19"/>
      <c r="AA128" s="20"/>
    </row>
    <row r="129" spans="1:27" x14ac:dyDescent="0.2">
      <c r="A129" s="11" t="s">
        <v>3</v>
      </c>
      <c r="B129" s="40" t="s">
        <v>341</v>
      </c>
      <c r="C129" s="11" t="s">
        <v>8</v>
      </c>
      <c r="D129" s="11" t="s">
        <v>1031</v>
      </c>
      <c r="E129" s="46">
        <v>7848</v>
      </c>
      <c r="F129" s="47">
        <v>7848</v>
      </c>
      <c r="G129" s="11" t="s">
        <v>1032</v>
      </c>
      <c r="H129" s="11" t="s">
        <v>114</v>
      </c>
      <c r="I129" s="11" t="s">
        <v>479</v>
      </c>
      <c r="J129" s="32" t="s">
        <v>1033</v>
      </c>
      <c r="K129" s="11" t="s">
        <v>1034</v>
      </c>
      <c r="L129" s="11" t="s">
        <v>1035</v>
      </c>
      <c r="M129" s="11"/>
      <c r="N129" s="11" t="s">
        <v>1036</v>
      </c>
      <c r="O129" s="11" t="s">
        <v>1037</v>
      </c>
      <c r="P129" s="11"/>
      <c r="Q129" s="11"/>
      <c r="R129" s="11"/>
      <c r="S129" s="11"/>
      <c r="T129" s="11"/>
      <c r="U129" s="11"/>
      <c r="V129" s="11"/>
      <c r="W129" s="11"/>
      <c r="X129" s="11"/>
      <c r="Y129" s="11"/>
      <c r="Z129" s="19"/>
      <c r="AA129" s="20"/>
    </row>
    <row r="130" spans="1:27" x14ac:dyDescent="0.2">
      <c r="A130" s="11" t="s">
        <v>57</v>
      </c>
      <c r="B130" s="40" t="s">
        <v>341</v>
      </c>
      <c r="C130" s="11" t="s">
        <v>61</v>
      </c>
      <c r="D130" s="11" t="s">
        <v>1038</v>
      </c>
      <c r="E130" s="46" t="s">
        <v>1039</v>
      </c>
      <c r="F130" s="47">
        <v>800</v>
      </c>
      <c r="G130" s="11" t="s">
        <v>273</v>
      </c>
      <c r="H130" s="11" t="s">
        <v>283</v>
      </c>
      <c r="I130" s="11" t="s">
        <v>139</v>
      </c>
      <c r="J130" s="32" t="s">
        <v>1040</v>
      </c>
      <c r="K130" s="11" t="s">
        <v>1041</v>
      </c>
      <c r="L130" s="11"/>
      <c r="M130" s="11"/>
      <c r="N130" s="11" t="s">
        <v>1042</v>
      </c>
      <c r="O130" s="11" t="s">
        <v>1043</v>
      </c>
      <c r="P130" s="11"/>
      <c r="Q130" s="11"/>
      <c r="R130" s="11"/>
      <c r="S130" s="11"/>
      <c r="T130" s="11"/>
      <c r="U130" s="11"/>
      <c r="V130" s="11"/>
      <c r="W130" s="11"/>
      <c r="X130" s="11"/>
      <c r="Y130" s="11"/>
      <c r="Z130" s="19"/>
      <c r="AA130" s="20"/>
    </row>
    <row r="131" spans="1:27" x14ac:dyDescent="0.2">
      <c r="A131" s="11" t="s">
        <v>57</v>
      </c>
      <c r="B131" s="40" t="s">
        <v>341</v>
      </c>
      <c r="C131" s="11" t="s">
        <v>61</v>
      </c>
      <c r="D131" s="11" t="s">
        <v>1044</v>
      </c>
      <c r="E131" s="46" t="s">
        <v>1045</v>
      </c>
      <c r="F131" s="47">
        <v>5000</v>
      </c>
      <c r="G131" s="11" t="s">
        <v>329</v>
      </c>
      <c r="H131" s="11" t="s">
        <v>114</v>
      </c>
      <c r="I131" s="11" t="s">
        <v>330</v>
      </c>
      <c r="J131" s="32" t="s">
        <v>1046</v>
      </c>
      <c r="K131" s="11" t="s">
        <v>1047</v>
      </c>
      <c r="L131" s="11" t="s">
        <v>1048</v>
      </c>
      <c r="M131" s="11" t="s">
        <v>1049</v>
      </c>
      <c r="N131" s="11" t="s">
        <v>1050</v>
      </c>
      <c r="O131" s="11" t="s">
        <v>1051</v>
      </c>
      <c r="P131" s="11"/>
      <c r="Q131" s="11"/>
      <c r="R131" s="11"/>
      <c r="S131" s="11"/>
      <c r="T131" s="11"/>
      <c r="U131" s="11"/>
      <c r="V131" s="11"/>
      <c r="W131" s="11"/>
      <c r="X131" s="11"/>
      <c r="Y131" s="11"/>
      <c r="Z131" s="19"/>
      <c r="AA131" s="20"/>
    </row>
    <row r="132" spans="1:27" x14ac:dyDescent="0.2">
      <c r="A132" s="11" t="s">
        <v>57</v>
      </c>
      <c r="B132" s="40" t="s">
        <v>341</v>
      </c>
      <c r="C132" s="11" t="s">
        <v>61</v>
      </c>
      <c r="D132" s="11" t="s">
        <v>1052</v>
      </c>
      <c r="E132" s="46">
        <v>400</v>
      </c>
      <c r="F132" s="47">
        <v>400</v>
      </c>
      <c r="G132" s="11" t="s">
        <v>329</v>
      </c>
      <c r="H132" s="11" t="s">
        <v>114</v>
      </c>
      <c r="I132" s="11" t="s">
        <v>330</v>
      </c>
      <c r="J132" s="32" t="s">
        <v>1053</v>
      </c>
      <c r="K132" s="11" t="s">
        <v>1054</v>
      </c>
      <c r="L132" s="11" t="s">
        <v>1055</v>
      </c>
      <c r="M132" s="11" t="s">
        <v>1056</v>
      </c>
      <c r="N132" s="11" t="s">
        <v>1057</v>
      </c>
      <c r="O132" s="11" t="s">
        <v>1058</v>
      </c>
      <c r="P132" s="11"/>
      <c r="Q132" s="11"/>
      <c r="R132" s="11"/>
      <c r="S132" s="11"/>
      <c r="T132" s="11"/>
      <c r="U132" s="11"/>
      <c r="V132" s="11"/>
      <c r="W132" s="11"/>
      <c r="X132" s="11"/>
      <c r="Y132" s="11"/>
      <c r="Z132" s="19"/>
      <c r="AA132" s="20"/>
    </row>
    <row r="133" spans="1:27" x14ac:dyDescent="0.2">
      <c r="A133" s="11" t="s">
        <v>43</v>
      </c>
      <c r="B133" s="40" t="s">
        <v>1059</v>
      </c>
      <c r="C133" s="11" t="s">
        <v>44</v>
      </c>
      <c r="D133" s="11" t="s">
        <v>1060</v>
      </c>
      <c r="E133" s="46">
        <v>15000</v>
      </c>
      <c r="F133" s="47">
        <v>15000</v>
      </c>
      <c r="G133" s="11" t="s">
        <v>1061</v>
      </c>
      <c r="H133" s="11" t="s">
        <v>114</v>
      </c>
      <c r="I133" s="11" t="s">
        <v>108</v>
      </c>
      <c r="J133" s="32" t="s">
        <v>1062</v>
      </c>
      <c r="K133" s="11" t="s">
        <v>1063</v>
      </c>
      <c r="L133" s="11" t="s">
        <v>1064</v>
      </c>
      <c r="M133" s="11" t="s">
        <v>1065</v>
      </c>
      <c r="N133" s="11" t="s">
        <v>1066</v>
      </c>
      <c r="O133" s="11" t="s">
        <v>1067</v>
      </c>
      <c r="P133" s="11"/>
      <c r="Q133" s="11"/>
      <c r="R133" s="11"/>
      <c r="S133" s="11"/>
      <c r="T133" s="11"/>
      <c r="U133" s="11"/>
      <c r="V133" s="11"/>
      <c r="W133" s="11"/>
      <c r="X133" s="11"/>
      <c r="Y133" s="11"/>
      <c r="Z133" s="19"/>
      <c r="AA133" s="20"/>
    </row>
    <row r="134" spans="1:27" x14ac:dyDescent="0.2">
      <c r="A134" s="11" t="s">
        <v>43</v>
      </c>
      <c r="B134" s="40" t="s">
        <v>1059</v>
      </c>
      <c r="C134" s="11" t="s">
        <v>44</v>
      </c>
      <c r="D134" s="11" t="s">
        <v>1068</v>
      </c>
      <c r="E134" s="46">
        <v>120000</v>
      </c>
      <c r="F134" s="47">
        <v>120000</v>
      </c>
      <c r="G134" s="9" t="s">
        <v>1069</v>
      </c>
      <c r="H134" s="9" t="s">
        <v>114</v>
      </c>
      <c r="I134" s="11" t="s">
        <v>128</v>
      </c>
      <c r="J134" s="32" t="s">
        <v>1070</v>
      </c>
      <c r="K134" s="11" t="s">
        <v>1071</v>
      </c>
      <c r="L134" s="11" t="s">
        <v>1072</v>
      </c>
      <c r="M134" s="11" t="s">
        <v>1073</v>
      </c>
      <c r="N134" s="11" t="s">
        <v>1074</v>
      </c>
      <c r="O134" s="11" t="s">
        <v>1075</v>
      </c>
      <c r="P134" s="11"/>
      <c r="Q134" s="11"/>
      <c r="R134" s="11"/>
      <c r="S134" s="11"/>
      <c r="T134" s="11"/>
      <c r="U134" s="11"/>
      <c r="V134" s="11"/>
      <c r="W134" s="11"/>
      <c r="X134" s="11"/>
      <c r="Y134" s="11"/>
      <c r="Z134" s="19"/>
      <c r="AA134" s="20"/>
    </row>
    <row r="135" spans="1:27" x14ac:dyDescent="0.2">
      <c r="A135" s="11" t="s">
        <v>43</v>
      </c>
      <c r="B135" s="40" t="s">
        <v>1059</v>
      </c>
      <c r="C135" s="11" t="s">
        <v>44</v>
      </c>
      <c r="D135" s="11" t="s">
        <v>1076</v>
      </c>
      <c r="E135" s="49" t="s">
        <v>1077</v>
      </c>
      <c r="F135" s="47">
        <v>2100</v>
      </c>
      <c r="G135" s="9" t="s">
        <v>1078</v>
      </c>
      <c r="H135" s="9" t="s">
        <v>107</v>
      </c>
      <c r="I135" s="11" t="s">
        <v>139</v>
      </c>
      <c r="J135" s="32" t="s">
        <v>1079</v>
      </c>
      <c r="K135" s="11" t="s">
        <v>1080</v>
      </c>
      <c r="L135" s="11" t="s">
        <v>1081</v>
      </c>
      <c r="M135" s="11" t="s">
        <v>1082</v>
      </c>
      <c r="N135" s="11" t="s">
        <v>1083</v>
      </c>
      <c r="O135" s="11" t="s">
        <v>1084</v>
      </c>
      <c r="P135" s="11"/>
      <c r="Q135" s="11"/>
      <c r="R135" s="11"/>
      <c r="S135" s="11"/>
      <c r="T135" s="11"/>
      <c r="U135" s="11"/>
      <c r="V135" s="11"/>
      <c r="W135" s="11"/>
      <c r="X135" s="11"/>
      <c r="Y135" s="11"/>
      <c r="Z135" s="19"/>
      <c r="AA135" s="20"/>
    </row>
    <row r="136" spans="1:27" x14ac:dyDescent="0.2">
      <c r="A136" s="11" t="s">
        <v>43</v>
      </c>
      <c r="B136" s="40" t="s">
        <v>1059</v>
      </c>
      <c r="C136" s="11" t="s">
        <v>44</v>
      </c>
      <c r="D136" s="11" t="s">
        <v>1085</v>
      </c>
      <c r="E136" s="49"/>
      <c r="F136" s="47"/>
      <c r="G136" s="11" t="s">
        <v>1086</v>
      </c>
      <c r="H136" s="11" t="s">
        <v>107</v>
      </c>
      <c r="I136" s="11" t="s">
        <v>301</v>
      </c>
      <c r="J136" s="32" t="s">
        <v>1087</v>
      </c>
      <c r="K136" s="11" t="s">
        <v>1088</v>
      </c>
      <c r="L136" s="11" t="s">
        <v>1089</v>
      </c>
      <c r="M136" s="11" t="s">
        <v>1090</v>
      </c>
      <c r="N136" s="11"/>
      <c r="O136" s="11" t="s">
        <v>1091</v>
      </c>
      <c r="P136" s="11"/>
      <c r="Q136" s="11"/>
      <c r="R136" s="11"/>
      <c r="S136" s="11"/>
      <c r="T136" s="11"/>
      <c r="U136" s="11"/>
      <c r="V136" s="11"/>
      <c r="W136" s="11"/>
      <c r="X136" s="11"/>
      <c r="Y136" s="11"/>
      <c r="Z136" s="19"/>
      <c r="AA136" s="20"/>
    </row>
    <row r="137" spans="1:27" x14ac:dyDescent="0.2">
      <c r="A137" s="11" t="s">
        <v>43</v>
      </c>
      <c r="B137" s="40" t="s">
        <v>1059</v>
      </c>
      <c r="C137" s="11" t="s">
        <v>44</v>
      </c>
      <c r="D137" s="11" t="s">
        <v>1092</v>
      </c>
      <c r="E137" s="46"/>
      <c r="F137" s="47"/>
      <c r="G137" s="11" t="s">
        <v>1093</v>
      </c>
      <c r="H137" s="11" t="s">
        <v>114</v>
      </c>
      <c r="I137" s="11" t="s">
        <v>149</v>
      </c>
      <c r="J137" s="32" t="s">
        <v>1094</v>
      </c>
      <c r="K137" s="11" t="s">
        <v>1095</v>
      </c>
      <c r="L137" s="11" t="s">
        <v>1096</v>
      </c>
      <c r="M137" s="11"/>
      <c r="N137" s="11" t="s">
        <v>1097</v>
      </c>
      <c r="O137" s="11" t="s">
        <v>1098</v>
      </c>
      <c r="P137" s="11"/>
      <c r="Q137" s="11"/>
      <c r="R137" s="11"/>
      <c r="S137" s="11"/>
      <c r="T137" s="11"/>
      <c r="U137" s="11"/>
      <c r="V137" s="11"/>
      <c r="W137" s="11"/>
      <c r="X137" s="11"/>
      <c r="Y137" s="11"/>
      <c r="Z137" s="19"/>
      <c r="AA137" s="20"/>
    </row>
    <row r="138" spans="1:27" x14ac:dyDescent="0.2">
      <c r="A138" s="11" t="s">
        <v>43</v>
      </c>
      <c r="B138" s="40" t="s">
        <v>1059</v>
      </c>
      <c r="C138" s="11" t="s">
        <v>44</v>
      </c>
      <c r="D138" s="11" t="s">
        <v>1099</v>
      </c>
      <c r="E138" s="46"/>
      <c r="F138" s="47">
        <f>81504+26520.58</f>
        <v>108024.58</v>
      </c>
      <c r="G138" s="13" t="s">
        <v>182</v>
      </c>
      <c r="H138" s="13"/>
      <c r="I138" s="11" t="s">
        <v>149</v>
      </c>
      <c r="J138" s="32" t="s">
        <v>1100</v>
      </c>
      <c r="K138" s="11" t="s">
        <v>1101</v>
      </c>
      <c r="L138" s="11" t="s">
        <v>1102</v>
      </c>
      <c r="M138" s="11"/>
      <c r="N138" s="11" t="s">
        <v>1103</v>
      </c>
      <c r="O138" s="11" t="s">
        <v>1104</v>
      </c>
      <c r="P138" s="11"/>
      <c r="Q138" s="11"/>
      <c r="R138" s="11"/>
      <c r="S138" s="11"/>
      <c r="T138" s="11"/>
      <c r="U138" s="11"/>
      <c r="V138" s="11"/>
      <c r="W138" s="11"/>
      <c r="X138" s="11"/>
      <c r="Y138" s="11"/>
      <c r="Z138" s="19"/>
      <c r="AA138" s="20"/>
    </row>
    <row r="139" spans="1:27" x14ac:dyDescent="0.2">
      <c r="A139" s="11" t="s">
        <v>43</v>
      </c>
      <c r="B139" s="40" t="s">
        <v>1059</v>
      </c>
      <c r="C139" s="6" t="s">
        <v>44</v>
      </c>
      <c r="D139" s="6" t="s">
        <v>1105</v>
      </c>
      <c r="E139" s="48" t="s">
        <v>1106</v>
      </c>
      <c r="F139" s="47">
        <v>2000</v>
      </c>
      <c r="G139" s="6" t="s">
        <v>1107</v>
      </c>
      <c r="H139" s="6" t="s">
        <v>145</v>
      </c>
      <c r="I139" s="11" t="s">
        <v>159</v>
      </c>
      <c r="J139" s="32" t="s">
        <v>1108</v>
      </c>
      <c r="K139" s="11" t="s">
        <v>1109</v>
      </c>
      <c r="L139" s="11" t="s">
        <v>1110</v>
      </c>
      <c r="M139" s="11" t="s">
        <v>1111</v>
      </c>
      <c r="N139" s="11" t="s">
        <v>1112</v>
      </c>
      <c r="O139" s="11" t="s">
        <v>1113</v>
      </c>
      <c r="P139" s="11"/>
      <c r="Q139" s="11"/>
      <c r="R139" s="11"/>
      <c r="S139" s="11"/>
      <c r="T139" s="11"/>
      <c r="U139" s="11"/>
      <c r="V139" s="11"/>
      <c r="W139" s="11"/>
      <c r="X139" s="11"/>
      <c r="Y139" s="11"/>
      <c r="Z139" s="19"/>
      <c r="AA139" s="20"/>
    </row>
    <row r="140" spans="1:27" x14ac:dyDescent="0.2">
      <c r="A140" s="11" t="s">
        <v>43</v>
      </c>
      <c r="B140" s="40" t="s">
        <v>1059</v>
      </c>
      <c r="C140" s="6" t="s">
        <v>44</v>
      </c>
      <c r="D140" s="6" t="s">
        <v>1114</v>
      </c>
      <c r="E140" s="48" t="s">
        <v>1115</v>
      </c>
      <c r="F140" s="47">
        <v>110000</v>
      </c>
      <c r="G140" s="9" t="s">
        <v>1116</v>
      </c>
      <c r="H140" s="6" t="s">
        <v>107</v>
      </c>
      <c r="I140" s="11" t="s">
        <v>159</v>
      </c>
      <c r="J140" s="32" t="s">
        <v>1117</v>
      </c>
      <c r="K140" s="11" t="s">
        <v>1118</v>
      </c>
      <c r="L140" s="11" t="s">
        <v>1119</v>
      </c>
      <c r="M140" s="11" t="s">
        <v>1120</v>
      </c>
      <c r="N140" s="11" t="s">
        <v>1121</v>
      </c>
      <c r="O140" s="11" t="s">
        <v>1122</v>
      </c>
      <c r="P140" s="11"/>
      <c r="Q140" s="11"/>
      <c r="R140" s="11"/>
      <c r="S140" s="11"/>
      <c r="T140" s="11"/>
      <c r="U140" s="11"/>
      <c r="V140" s="11"/>
      <c r="W140" s="11"/>
      <c r="X140" s="11"/>
      <c r="Y140" s="11"/>
      <c r="Z140" s="19"/>
      <c r="AA140" s="20"/>
    </row>
    <row r="141" spans="1:27" x14ac:dyDescent="0.2">
      <c r="A141" s="11" t="s">
        <v>43</v>
      </c>
      <c r="B141" s="40" t="s">
        <v>1059</v>
      </c>
      <c r="C141" s="11" t="s">
        <v>44</v>
      </c>
      <c r="D141" s="11" t="s">
        <v>1123</v>
      </c>
      <c r="E141" s="49"/>
      <c r="F141" s="47">
        <v>7500</v>
      </c>
      <c r="G141" s="9" t="s">
        <v>1124</v>
      </c>
      <c r="H141" s="9" t="s">
        <v>107</v>
      </c>
      <c r="I141" s="11" t="s">
        <v>169</v>
      </c>
      <c r="J141" s="32" t="s">
        <v>1125</v>
      </c>
      <c r="K141" s="11" t="s">
        <v>1126</v>
      </c>
      <c r="L141" s="11" t="s">
        <v>1127</v>
      </c>
      <c r="M141" s="11" t="s">
        <v>1128</v>
      </c>
      <c r="N141" s="11" t="s">
        <v>1129</v>
      </c>
      <c r="O141" s="11" t="s">
        <v>1130</v>
      </c>
      <c r="P141" s="11"/>
      <c r="Q141" s="11"/>
      <c r="R141" s="11"/>
      <c r="S141" s="11"/>
      <c r="T141" s="11"/>
      <c r="U141" s="11"/>
      <c r="V141" s="11"/>
      <c r="W141" s="11"/>
      <c r="X141" s="11"/>
      <c r="Y141" s="11"/>
      <c r="Z141" s="19"/>
      <c r="AA141" s="20"/>
    </row>
    <row r="142" spans="1:27" x14ac:dyDescent="0.2">
      <c r="A142" s="11" t="s">
        <v>3</v>
      </c>
      <c r="B142" s="40" t="s">
        <v>341</v>
      </c>
      <c r="C142" s="11" t="s">
        <v>9</v>
      </c>
      <c r="D142" s="11" t="s">
        <v>1131</v>
      </c>
      <c r="E142" s="46">
        <v>11000</v>
      </c>
      <c r="F142" s="47">
        <v>11000</v>
      </c>
      <c r="G142" s="11"/>
      <c r="H142" s="11" t="s">
        <v>114</v>
      </c>
      <c r="I142" s="11" t="s">
        <v>128</v>
      </c>
      <c r="J142" s="32" t="s">
        <v>1132</v>
      </c>
      <c r="K142" s="11" t="s">
        <v>1133</v>
      </c>
      <c r="L142" s="11" t="s">
        <v>672</v>
      </c>
      <c r="M142" s="11" t="s">
        <v>1134</v>
      </c>
      <c r="N142" s="11" t="s">
        <v>1135</v>
      </c>
      <c r="O142" s="11" t="s">
        <v>1136</v>
      </c>
      <c r="P142" s="11"/>
      <c r="Q142" s="11"/>
      <c r="R142" s="11"/>
      <c r="S142" s="11"/>
      <c r="T142" s="11"/>
      <c r="U142" s="11"/>
      <c r="V142" s="11"/>
      <c r="W142" s="11"/>
      <c r="X142" s="11"/>
      <c r="Y142" s="11"/>
      <c r="Z142" s="19"/>
      <c r="AA142" s="20"/>
    </row>
    <row r="143" spans="1:27" x14ac:dyDescent="0.2">
      <c r="A143" s="11" t="s">
        <v>3</v>
      </c>
      <c r="B143" s="40" t="s">
        <v>341</v>
      </c>
      <c r="C143" s="11" t="s">
        <v>9</v>
      </c>
      <c r="D143" s="11" t="s">
        <v>1137</v>
      </c>
      <c r="E143" s="46">
        <v>12000</v>
      </c>
      <c r="F143" s="47">
        <v>12000</v>
      </c>
      <c r="G143" s="11"/>
      <c r="H143" s="11" t="s">
        <v>114</v>
      </c>
      <c r="I143" s="11" t="s">
        <v>128</v>
      </c>
      <c r="J143" s="32" t="s">
        <v>1138</v>
      </c>
      <c r="K143" s="11" t="s">
        <v>1139</v>
      </c>
      <c r="L143" s="11" t="s">
        <v>672</v>
      </c>
      <c r="M143" s="11" t="s">
        <v>1134</v>
      </c>
      <c r="N143" s="11" t="s">
        <v>1140</v>
      </c>
      <c r="O143" s="11" t="s">
        <v>1141</v>
      </c>
      <c r="P143" s="11"/>
      <c r="Q143" s="11"/>
      <c r="R143" s="11"/>
      <c r="S143" s="11"/>
      <c r="T143" s="11"/>
      <c r="U143" s="11"/>
      <c r="V143" s="11"/>
      <c r="W143" s="11"/>
      <c r="X143" s="11"/>
      <c r="Y143" s="11"/>
      <c r="Z143" s="19"/>
      <c r="AA143" s="20"/>
    </row>
    <row r="144" spans="1:27" x14ac:dyDescent="0.2">
      <c r="A144" s="11" t="s">
        <v>3</v>
      </c>
      <c r="B144" s="40" t="s">
        <v>341</v>
      </c>
      <c r="C144" s="34" t="s">
        <v>9</v>
      </c>
      <c r="D144" s="11" t="s">
        <v>1142</v>
      </c>
      <c r="E144" s="46">
        <v>110000</v>
      </c>
      <c r="F144" s="47">
        <v>110000</v>
      </c>
      <c r="G144" s="13" t="s">
        <v>182</v>
      </c>
      <c r="H144" s="13"/>
      <c r="I144" s="11" t="s">
        <v>149</v>
      </c>
      <c r="J144" s="32" t="s">
        <v>1143</v>
      </c>
      <c r="K144" s="11" t="s">
        <v>1144</v>
      </c>
      <c r="L144" s="11" t="s">
        <v>672</v>
      </c>
      <c r="M144" s="11" t="s">
        <v>1134</v>
      </c>
      <c r="N144" s="11" t="s">
        <v>1145</v>
      </c>
      <c r="O144" s="11" t="s">
        <v>1146</v>
      </c>
      <c r="P144" s="11"/>
      <c r="Q144" s="11"/>
      <c r="R144" s="11"/>
      <c r="S144" s="11"/>
      <c r="T144" s="11"/>
      <c r="U144" s="11"/>
      <c r="V144" s="11"/>
      <c r="W144" s="11"/>
      <c r="X144" s="11"/>
      <c r="Y144" s="11"/>
      <c r="Z144" s="19"/>
      <c r="AA144" s="20"/>
    </row>
    <row r="145" spans="1:27" x14ac:dyDescent="0.2">
      <c r="A145" s="11" t="s">
        <v>3</v>
      </c>
      <c r="B145" s="40" t="s">
        <v>341</v>
      </c>
      <c r="C145" s="6" t="s">
        <v>9</v>
      </c>
      <c r="D145" s="6" t="s">
        <v>1147</v>
      </c>
      <c r="E145" s="48" t="s">
        <v>1148</v>
      </c>
      <c r="F145" s="47">
        <v>25000</v>
      </c>
      <c r="G145" s="9" t="s">
        <v>1149</v>
      </c>
      <c r="H145" s="9" t="s">
        <v>1150</v>
      </c>
      <c r="I145" s="11" t="s">
        <v>159</v>
      </c>
      <c r="J145" s="32" t="s">
        <v>1151</v>
      </c>
      <c r="K145" s="11" t="s">
        <v>1152</v>
      </c>
      <c r="L145" s="11" t="s">
        <v>1153</v>
      </c>
      <c r="M145" s="11" t="s">
        <v>145</v>
      </c>
      <c r="N145" s="11" t="s">
        <v>1154</v>
      </c>
      <c r="O145" s="11" t="s">
        <v>1155</v>
      </c>
      <c r="P145" s="11"/>
      <c r="Q145" s="11"/>
      <c r="R145" s="11"/>
      <c r="S145" s="11"/>
      <c r="T145" s="11"/>
      <c r="U145" s="11"/>
      <c r="V145" s="11"/>
      <c r="W145" s="11"/>
      <c r="X145" s="11"/>
      <c r="Y145" s="11"/>
      <c r="Z145" s="19"/>
      <c r="AA145" s="20"/>
    </row>
    <row r="146" spans="1:27" x14ac:dyDescent="0.2">
      <c r="A146" s="11" t="s">
        <v>3</v>
      </c>
      <c r="B146" s="40" t="s">
        <v>341</v>
      </c>
      <c r="C146" s="11" t="s">
        <v>9</v>
      </c>
      <c r="D146" s="11" t="s">
        <v>1156</v>
      </c>
      <c r="E146" s="46" t="s">
        <v>1157</v>
      </c>
      <c r="F146" s="47">
        <v>10000</v>
      </c>
      <c r="G146" s="11" t="s">
        <v>417</v>
      </c>
      <c r="H146" s="11" t="s">
        <v>418</v>
      </c>
      <c r="I146" s="11" t="s">
        <v>419</v>
      </c>
      <c r="J146" s="32" t="s">
        <v>1158</v>
      </c>
      <c r="K146" s="11" t="s">
        <v>1159</v>
      </c>
      <c r="L146" s="11" t="s">
        <v>1160</v>
      </c>
      <c r="M146" s="11" t="s">
        <v>1161</v>
      </c>
      <c r="N146" s="11" t="s">
        <v>1162</v>
      </c>
      <c r="O146" s="11" t="s">
        <v>1163</v>
      </c>
      <c r="P146" s="11"/>
      <c r="Q146" s="11"/>
      <c r="R146" s="11"/>
      <c r="S146" s="11"/>
      <c r="T146" s="11"/>
      <c r="U146" s="11"/>
      <c r="V146" s="11"/>
      <c r="W146" s="11"/>
      <c r="X146" s="11"/>
      <c r="Y146" s="11"/>
      <c r="Z146" s="19"/>
      <c r="AA146" s="20"/>
    </row>
    <row r="147" spans="1:27" x14ac:dyDescent="0.2">
      <c r="A147" s="11" t="s">
        <v>3</v>
      </c>
      <c r="B147" s="40" t="s">
        <v>341</v>
      </c>
      <c r="C147" s="11" t="s">
        <v>9</v>
      </c>
      <c r="D147" s="11" t="s">
        <v>1164</v>
      </c>
      <c r="E147" s="50">
        <v>75000</v>
      </c>
      <c r="F147" s="51">
        <v>75000</v>
      </c>
      <c r="G147" s="11" t="s">
        <v>1165</v>
      </c>
      <c r="H147" s="11" t="s">
        <v>107</v>
      </c>
      <c r="I147" s="11" t="s">
        <v>458</v>
      </c>
      <c r="J147" s="32" t="s">
        <v>1166</v>
      </c>
      <c r="K147" s="11" t="s">
        <v>1167</v>
      </c>
      <c r="L147" s="11" t="s">
        <v>1168</v>
      </c>
      <c r="M147" s="11" t="s">
        <v>1169</v>
      </c>
      <c r="N147" s="11" t="s">
        <v>1170</v>
      </c>
      <c r="O147" s="11" t="s">
        <v>1171</v>
      </c>
      <c r="P147" s="11"/>
      <c r="Q147" s="11"/>
      <c r="R147" s="11"/>
      <c r="S147" s="11"/>
      <c r="T147" s="11"/>
      <c r="U147" s="11"/>
      <c r="V147" s="11"/>
      <c r="W147" s="11"/>
      <c r="X147" s="11"/>
      <c r="Y147" s="11"/>
      <c r="Z147" s="19"/>
      <c r="AA147" s="20"/>
    </row>
    <row r="148" spans="1:27" x14ac:dyDescent="0.2">
      <c r="A148" s="11" t="s">
        <v>3</v>
      </c>
      <c r="B148" s="40" t="s">
        <v>341</v>
      </c>
      <c r="C148" s="11" t="s">
        <v>9</v>
      </c>
      <c r="D148" s="11" t="s">
        <v>1172</v>
      </c>
      <c r="E148" s="51">
        <v>8000</v>
      </c>
      <c r="F148" s="51">
        <v>8000</v>
      </c>
      <c r="G148" s="11" t="s">
        <v>1173</v>
      </c>
      <c r="H148" s="11" t="s">
        <v>114</v>
      </c>
      <c r="I148" s="11" t="s">
        <v>458</v>
      </c>
      <c r="J148" s="32" t="s">
        <v>1174</v>
      </c>
      <c r="K148" s="11" t="s">
        <v>1175</v>
      </c>
      <c r="L148" s="11" t="s">
        <v>1176</v>
      </c>
      <c r="M148" s="11" t="s">
        <v>1177</v>
      </c>
      <c r="N148" s="11" t="s">
        <v>1178</v>
      </c>
      <c r="O148" s="11" t="s">
        <v>1179</v>
      </c>
      <c r="P148" s="11"/>
      <c r="Q148" s="11"/>
      <c r="R148" s="11"/>
      <c r="S148" s="11"/>
      <c r="T148" s="11"/>
      <c r="U148" s="11"/>
      <c r="V148" s="11"/>
      <c r="W148" s="11"/>
      <c r="X148" s="11"/>
      <c r="Y148" s="11"/>
      <c r="Z148" s="19"/>
      <c r="AA148" s="20"/>
    </row>
    <row r="149" spans="1:27" x14ac:dyDescent="0.2">
      <c r="A149" s="11" t="s">
        <v>3</v>
      </c>
      <c r="B149" s="40" t="s">
        <v>341</v>
      </c>
      <c r="C149" s="11" t="s">
        <v>9</v>
      </c>
      <c r="D149" s="11" t="s">
        <v>1180</v>
      </c>
      <c r="E149" s="46">
        <v>147000</v>
      </c>
      <c r="F149" s="47">
        <v>147000</v>
      </c>
      <c r="G149" s="11" t="s">
        <v>1181</v>
      </c>
      <c r="H149" s="11" t="s">
        <v>1182</v>
      </c>
      <c r="I149" s="11" t="s">
        <v>479</v>
      </c>
      <c r="J149" s="32" t="s">
        <v>1183</v>
      </c>
      <c r="K149" s="11" t="s">
        <v>1184</v>
      </c>
      <c r="L149" s="11" t="s">
        <v>1185</v>
      </c>
      <c r="M149" s="11" t="s">
        <v>1186</v>
      </c>
      <c r="N149" s="11" t="s">
        <v>1187</v>
      </c>
      <c r="O149" s="11" t="s">
        <v>1188</v>
      </c>
      <c r="P149" s="11"/>
      <c r="Q149" s="11"/>
      <c r="R149" s="11"/>
      <c r="S149" s="11"/>
      <c r="T149" s="11"/>
      <c r="U149" s="11"/>
      <c r="V149" s="11"/>
      <c r="W149" s="11"/>
      <c r="X149" s="11"/>
      <c r="Y149" s="11"/>
      <c r="Z149" s="19"/>
      <c r="AA149" s="20"/>
    </row>
    <row r="150" spans="1:27" x14ac:dyDescent="0.2">
      <c r="A150" s="11" t="s">
        <v>3</v>
      </c>
      <c r="B150" s="40" t="s">
        <v>341</v>
      </c>
      <c r="C150" s="11" t="s">
        <v>9</v>
      </c>
      <c r="D150" s="11" t="s">
        <v>1189</v>
      </c>
      <c r="E150" s="49"/>
      <c r="F150" s="57">
        <v>22500</v>
      </c>
      <c r="G150" s="11" t="s">
        <v>167</v>
      </c>
      <c r="H150" s="11" t="s">
        <v>168</v>
      </c>
      <c r="I150" s="11" t="s">
        <v>169</v>
      </c>
      <c r="J150" s="32" t="s">
        <v>1190</v>
      </c>
      <c r="K150" s="11" t="s">
        <v>1191</v>
      </c>
      <c r="L150" s="11" t="s">
        <v>1192</v>
      </c>
      <c r="M150" s="11" t="s">
        <v>1193</v>
      </c>
      <c r="N150" s="11" t="s">
        <v>1194</v>
      </c>
      <c r="O150" s="11" t="s">
        <v>1195</v>
      </c>
      <c r="P150" s="11"/>
      <c r="Q150" s="11"/>
      <c r="R150" s="11"/>
      <c r="S150" s="11"/>
      <c r="T150" s="11"/>
      <c r="U150" s="11"/>
      <c r="V150" s="11"/>
      <c r="W150" s="11"/>
      <c r="X150" s="11"/>
      <c r="Y150" s="11"/>
      <c r="Z150" s="19"/>
      <c r="AA150" s="20"/>
    </row>
    <row r="151" spans="1:27" x14ac:dyDescent="0.2">
      <c r="A151" s="11" t="s">
        <v>64</v>
      </c>
      <c r="B151" s="40" t="s">
        <v>1196</v>
      </c>
      <c r="C151" s="11" t="s">
        <v>67</v>
      </c>
      <c r="D151" s="11" t="s">
        <v>1197</v>
      </c>
      <c r="E151" s="47">
        <v>3160</v>
      </c>
      <c r="F151" s="47">
        <v>3160</v>
      </c>
      <c r="G151" s="9" t="s">
        <v>1198</v>
      </c>
      <c r="H151" s="9" t="s">
        <v>145</v>
      </c>
      <c r="I151" s="11" t="s">
        <v>301</v>
      </c>
      <c r="J151" s="32" t="s">
        <v>1199</v>
      </c>
      <c r="K151" s="11" t="s">
        <v>1200</v>
      </c>
      <c r="L151" s="11" t="s">
        <v>1201</v>
      </c>
      <c r="M151" s="11" t="s">
        <v>1202</v>
      </c>
      <c r="N151" s="11" t="s">
        <v>1203</v>
      </c>
      <c r="O151" s="11" t="s">
        <v>1204</v>
      </c>
      <c r="P151" s="11"/>
      <c r="Q151" s="11"/>
      <c r="R151" s="11"/>
      <c r="S151" s="11"/>
      <c r="T151" s="11"/>
      <c r="U151" s="11"/>
      <c r="V151" s="11"/>
      <c r="W151" s="11"/>
      <c r="X151" s="11"/>
      <c r="Y151" s="11"/>
      <c r="Z151" s="19"/>
      <c r="AA151" s="20"/>
    </row>
    <row r="152" spans="1:27" x14ac:dyDescent="0.2">
      <c r="A152" s="11" t="s">
        <v>64</v>
      </c>
      <c r="B152" s="40" t="s">
        <v>1196</v>
      </c>
      <c r="C152" s="11" t="s">
        <v>67</v>
      </c>
      <c r="D152" s="11" t="s">
        <v>1205</v>
      </c>
      <c r="E152" s="47">
        <v>1580</v>
      </c>
      <c r="F152" s="47">
        <v>1580</v>
      </c>
      <c r="G152" s="9" t="s">
        <v>1198</v>
      </c>
      <c r="H152" s="9" t="s">
        <v>145</v>
      </c>
      <c r="I152" s="11" t="s">
        <v>301</v>
      </c>
      <c r="J152" s="32" t="s">
        <v>1206</v>
      </c>
      <c r="K152" s="11" t="s">
        <v>1207</v>
      </c>
      <c r="L152" s="11" t="s">
        <v>1208</v>
      </c>
      <c r="M152" s="11" t="s">
        <v>1209</v>
      </c>
      <c r="N152" s="11" t="s">
        <v>1210</v>
      </c>
      <c r="O152" s="11" t="s">
        <v>1211</v>
      </c>
      <c r="P152" s="11" t="s">
        <v>1212</v>
      </c>
      <c r="Q152" s="11" t="s">
        <v>1213</v>
      </c>
      <c r="R152" s="11"/>
      <c r="S152" s="11"/>
      <c r="T152" s="11"/>
      <c r="U152" s="11"/>
      <c r="V152" s="11"/>
      <c r="W152" s="11"/>
      <c r="X152" s="11"/>
      <c r="Y152" s="11"/>
      <c r="Z152" s="19"/>
      <c r="AA152" s="20"/>
    </row>
    <row r="153" spans="1:27" x14ac:dyDescent="0.2">
      <c r="A153" s="11" t="s">
        <v>64</v>
      </c>
      <c r="B153" s="40" t="s">
        <v>1196</v>
      </c>
      <c r="C153" s="11" t="s">
        <v>67</v>
      </c>
      <c r="D153" s="11" t="s">
        <v>1214</v>
      </c>
      <c r="E153" s="49">
        <v>0</v>
      </c>
      <c r="F153" s="47" t="s">
        <v>1215</v>
      </c>
      <c r="G153" s="9" t="s">
        <v>1198</v>
      </c>
      <c r="H153" s="9" t="s">
        <v>145</v>
      </c>
      <c r="I153" s="11" t="s">
        <v>301</v>
      </c>
      <c r="J153" s="32" t="s">
        <v>1216</v>
      </c>
      <c r="K153" s="11" t="s">
        <v>1217</v>
      </c>
      <c r="L153" s="11" t="s">
        <v>1218</v>
      </c>
      <c r="M153" s="11" t="s">
        <v>1219</v>
      </c>
      <c r="N153" s="11" t="s">
        <v>1220</v>
      </c>
      <c r="O153" s="11"/>
      <c r="P153" s="11" t="s">
        <v>107</v>
      </c>
      <c r="Q153" s="11" t="s">
        <v>1221</v>
      </c>
      <c r="R153" s="11"/>
      <c r="S153" s="11"/>
      <c r="T153" s="11"/>
      <c r="U153" s="11"/>
      <c r="V153" s="11"/>
      <c r="W153" s="11"/>
      <c r="X153" s="11"/>
      <c r="Y153" s="11"/>
      <c r="Z153" s="19"/>
      <c r="AA153" s="20"/>
    </row>
    <row r="154" spans="1:27" x14ac:dyDescent="0.2">
      <c r="A154" s="11" t="s">
        <v>64</v>
      </c>
      <c r="B154" s="40" t="s">
        <v>1196</v>
      </c>
      <c r="C154" s="11" t="s">
        <v>67</v>
      </c>
      <c r="D154" s="11" t="s">
        <v>1222</v>
      </c>
      <c r="E154" s="46" t="s">
        <v>1223</v>
      </c>
      <c r="F154" s="47">
        <v>99000</v>
      </c>
      <c r="G154" s="12" t="s">
        <v>1224</v>
      </c>
      <c r="H154" s="12" t="s">
        <v>148</v>
      </c>
      <c r="I154" s="11" t="s">
        <v>149</v>
      </c>
      <c r="J154" s="32" t="s">
        <v>1225</v>
      </c>
      <c r="K154" s="11" t="s">
        <v>1226</v>
      </c>
      <c r="L154" s="11" t="s">
        <v>1227</v>
      </c>
      <c r="M154" s="11" t="s">
        <v>1228</v>
      </c>
      <c r="N154" s="11" t="s">
        <v>1229</v>
      </c>
      <c r="O154" s="11" t="s">
        <v>1230</v>
      </c>
      <c r="P154" s="11" t="s">
        <v>1231</v>
      </c>
      <c r="Q154" s="11" t="s">
        <v>1232</v>
      </c>
      <c r="R154" s="11"/>
      <c r="S154" s="11"/>
      <c r="T154" s="11"/>
      <c r="U154" s="11"/>
      <c r="V154" s="11"/>
      <c r="W154" s="11"/>
      <c r="X154" s="11"/>
      <c r="Y154" s="11"/>
      <c r="Z154" s="19"/>
      <c r="AA154" s="20"/>
    </row>
    <row r="155" spans="1:27" x14ac:dyDescent="0.2">
      <c r="A155" s="11" t="s">
        <v>43</v>
      </c>
      <c r="B155" s="40" t="s">
        <v>1059</v>
      </c>
      <c r="C155" s="11" t="s">
        <v>45</v>
      </c>
      <c r="D155" s="11" t="s">
        <v>1233</v>
      </c>
      <c r="E155" s="58" t="s">
        <v>1234</v>
      </c>
      <c r="F155" s="47">
        <v>2000</v>
      </c>
      <c r="G155" s="11" t="s">
        <v>1235</v>
      </c>
      <c r="H155" s="11" t="s">
        <v>114</v>
      </c>
      <c r="I155" s="11" t="s">
        <v>108</v>
      </c>
      <c r="J155" s="32" t="s">
        <v>1236</v>
      </c>
      <c r="K155" s="11" t="s">
        <v>1237</v>
      </c>
      <c r="L155" s="11" t="s">
        <v>1238</v>
      </c>
      <c r="M155" s="11" t="s">
        <v>1238</v>
      </c>
      <c r="N155" s="11" t="s">
        <v>1239</v>
      </c>
      <c r="O155" s="11" t="s">
        <v>145</v>
      </c>
      <c r="P155" s="11" t="s">
        <v>1240</v>
      </c>
      <c r="Q155" s="11" t="s">
        <v>1241</v>
      </c>
      <c r="R155" s="11"/>
      <c r="S155" s="11"/>
      <c r="T155" s="11"/>
      <c r="U155" s="11"/>
      <c r="V155" s="11"/>
      <c r="W155" s="11"/>
      <c r="X155" s="11"/>
      <c r="Y155" s="11"/>
      <c r="Z155" s="19"/>
      <c r="AA155" s="20"/>
    </row>
    <row r="156" spans="1:27" x14ac:dyDescent="0.2">
      <c r="A156" s="11" t="s">
        <v>43</v>
      </c>
      <c r="B156" s="40" t="s">
        <v>1059</v>
      </c>
      <c r="C156" s="11" t="s">
        <v>45</v>
      </c>
      <c r="D156" s="11" t="s">
        <v>1242</v>
      </c>
      <c r="E156" s="49" t="s">
        <v>1243</v>
      </c>
      <c r="F156" s="47">
        <v>3000</v>
      </c>
      <c r="G156" s="11"/>
      <c r="H156" s="11" t="s">
        <v>114</v>
      </c>
      <c r="I156" s="11" t="s">
        <v>128</v>
      </c>
      <c r="J156" s="32" t="s">
        <v>1244</v>
      </c>
      <c r="K156" s="11" t="s">
        <v>1245</v>
      </c>
      <c r="L156" s="11" t="s">
        <v>1246</v>
      </c>
      <c r="M156" s="11" t="s">
        <v>1247</v>
      </c>
      <c r="N156" s="11" t="s">
        <v>976</v>
      </c>
      <c r="O156" s="11" t="s">
        <v>977</v>
      </c>
      <c r="P156" s="11" t="s">
        <v>107</v>
      </c>
      <c r="Q156" s="11"/>
      <c r="R156" s="11"/>
      <c r="S156" s="11"/>
      <c r="T156" s="11"/>
      <c r="U156" s="11"/>
      <c r="V156" s="11"/>
      <c r="W156" s="11"/>
      <c r="X156" s="11"/>
      <c r="Y156" s="11"/>
      <c r="Z156" s="19"/>
      <c r="AA156" s="20"/>
    </row>
    <row r="157" spans="1:27" x14ac:dyDescent="0.2">
      <c r="A157" s="11" t="s">
        <v>43</v>
      </c>
      <c r="B157" s="40" t="s">
        <v>1059</v>
      </c>
      <c r="C157" s="11" t="s">
        <v>45</v>
      </c>
      <c r="D157" s="11" t="s">
        <v>1248</v>
      </c>
      <c r="E157" s="46">
        <v>90000</v>
      </c>
      <c r="F157" s="47">
        <v>90000</v>
      </c>
      <c r="G157" s="13" t="s">
        <v>182</v>
      </c>
      <c r="H157" s="13"/>
      <c r="I157" s="11" t="s">
        <v>149</v>
      </c>
      <c r="J157" s="32" t="s">
        <v>1249</v>
      </c>
      <c r="K157" s="11" t="s">
        <v>1250</v>
      </c>
      <c r="L157" s="11" t="s">
        <v>1251</v>
      </c>
      <c r="M157" s="11" t="s">
        <v>1252</v>
      </c>
      <c r="N157" s="11" t="s">
        <v>1253</v>
      </c>
      <c r="O157" s="11" t="s">
        <v>1254</v>
      </c>
      <c r="P157" s="11" t="s">
        <v>1255</v>
      </c>
      <c r="Q157" s="11" t="s">
        <v>1256</v>
      </c>
      <c r="R157" s="11"/>
      <c r="S157" s="11"/>
      <c r="T157" s="11"/>
      <c r="U157" s="11"/>
      <c r="V157" s="11"/>
      <c r="W157" s="11"/>
      <c r="X157" s="11"/>
      <c r="Y157" s="11"/>
      <c r="Z157" s="19"/>
      <c r="AA157" s="20"/>
    </row>
    <row r="158" spans="1:27" x14ac:dyDescent="0.2">
      <c r="A158" s="11" t="s">
        <v>43</v>
      </c>
      <c r="B158" s="40" t="s">
        <v>1059</v>
      </c>
      <c r="C158" s="6" t="s">
        <v>45</v>
      </c>
      <c r="D158" s="6" t="s">
        <v>1242</v>
      </c>
      <c r="E158" s="48" t="s">
        <v>1243</v>
      </c>
      <c r="F158" s="47">
        <v>3000</v>
      </c>
      <c r="G158" s="6" t="s">
        <v>944</v>
      </c>
      <c r="H158" s="6" t="s">
        <v>114</v>
      </c>
      <c r="I158" s="11" t="s">
        <v>159</v>
      </c>
      <c r="J158" s="32" t="s">
        <v>1257</v>
      </c>
      <c r="K158" s="11" t="s">
        <v>1258</v>
      </c>
      <c r="L158" s="11" t="s">
        <v>1259</v>
      </c>
      <c r="M158" s="11" t="s">
        <v>1252</v>
      </c>
      <c r="N158" s="11" t="s">
        <v>1260</v>
      </c>
      <c r="O158" s="11" t="s">
        <v>1261</v>
      </c>
      <c r="P158" s="11" t="s">
        <v>1262</v>
      </c>
      <c r="Q158" s="11" t="s">
        <v>1263</v>
      </c>
      <c r="R158" s="11"/>
      <c r="S158" s="11"/>
      <c r="T158" s="11"/>
      <c r="U158" s="11"/>
      <c r="V158" s="11"/>
      <c r="W158" s="11"/>
      <c r="X158" s="11"/>
      <c r="Y158" s="11"/>
      <c r="Z158" s="19"/>
      <c r="AA158" s="20"/>
    </row>
    <row r="159" spans="1:27" x14ac:dyDescent="0.2">
      <c r="A159" s="11" t="s">
        <v>64</v>
      </c>
      <c r="B159" s="40" t="s">
        <v>602</v>
      </c>
      <c r="C159" s="9" t="s">
        <v>68</v>
      </c>
      <c r="D159" s="11" t="s">
        <v>1264</v>
      </c>
      <c r="E159" s="46"/>
      <c r="F159" s="47"/>
      <c r="G159" s="12" t="s">
        <v>1265</v>
      </c>
      <c r="H159" s="12" t="s">
        <v>148</v>
      </c>
      <c r="I159" s="11" t="s">
        <v>149</v>
      </c>
      <c r="J159" s="32" t="s">
        <v>1266</v>
      </c>
      <c r="K159" s="11" t="s">
        <v>1267</v>
      </c>
      <c r="L159" s="11" t="s">
        <v>1268</v>
      </c>
      <c r="M159" s="11" t="s">
        <v>1252</v>
      </c>
      <c r="N159" s="11" t="s">
        <v>1269</v>
      </c>
      <c r="O159" s="11" t="s">
        <v>1270</v>
      </c>
      <c r="P159" s="11" t="s">
        <v>1271</v>
      </c>
      <c r="Q159" s="11"/>
      <c r="R159" s="11"/>
      <c r="S159" s="11"/>
      <c r="T159" s="11"/>
      <c r="U159" s="11"/>
      <c r="V159" s="11"/>
      <c r="W159" s="11"/>
      <c r="X159" s="11"/>
      <c r="Y159" s="11"/>
      <c r="Z159" s="19"/>
      <c r="AA159" s="20"/>
    </row>
    <row r="160" spans="1:27" x14ac:dyDescent="0.2">
      <c r="A160" s="11" t="s">
        <v>64</v>
      </c>
      <c r="B160" s="40" t="s">
        <v>602</v>
      </c>
      <c r="C160" s="9" t="s">
        <v>68</v>
      </c>
      <c r="D160" s="11"/>
      <c r="E160" s="46">
        <v>250</v>
      </c>
      <c r="F160" s="47">
        <v>250</v>
      </c>
      <c r="G160" s="9" t="s">
        <v>1272</v>
      </c>
      <c r="H160" s="11" t="s">
        <v>114</v>
      </c>
      <c r="I160" s="11" t="s">
        <v>330</v>
      </c>
      <c r="J160" s="32" t="s">
        <v>1273</v>
      </c>
      <c r="K160" s="11" t="s">
        <v>1274</v>
      </c>
      <c r="L160" s="11" t="s">
        <v>1275</v>
      </c>
      <c r="M160" s="11" t="s">
        <v>1276</v>
      </c>
      <c r="N160" s="11" t="s">
        <v>1277</v>
      </c>
      <c r="O160" s="11" t="s">
        <v>1278</v>
      </c>
      <c r="P160" s="11" t="s">
        <v>1279</v>
      </c>
      <c r="Q160" s="11" t="s">
        <v>1280</v>
      </c>
      <c r="R160" s="11"/>
      <c r="S160" s="11"/>
      <c r="T160" s="11"/>
      <c r="U160" s="11"/>
      <c r="V160" s="11"/>
      <c r="W160" s="11"/>
      <c r="X160" s="11"/>
      <c r="Y160" s="11"/>
      <c r="Z160" s="19"/>
      <c r="AA160" s="20"/>
    </row>
    <row r="161" spans="1:27" x14ac:dyDescent="0.2">
      <c r="A161" s="11" t="s">
        <v>64</v>
      </c>
      <c r="B161" s="40" t="s">
        <v>602</v>
      </c>
      <c r="C161" s="11" t="s">
        <v>68</v>
      </c>
      <c r="D161" s="11" t="s">
        <v>1281</v>
      </c>
      <c r="E161" s="49"/>
      <c r="F161" s="47">
        <v>7500</v>
      </c>
      <c r="G161" s="11" t="s">
        <v>167</v>
      </c>
      <c r="H161" s="11" t="s">
        <v>168</v>
      </c>
      <c r="I161" s="11" t="s">
        <v>169</v>
      </c>
      <c r="J161" s="32" t="s">
        <v>1282</v>
      </c>
      <c r="K161" s="11" t="s">
        <v>1283</v>
      </c>
      <c r="L161" s="11" t="s">
        <v>1284</v>
      </c>
      <c r="M161" s="11" t="s">
        <v>180</v>
      </c>
      <c r="N161" s="11" t="s">
        <v>1285</v>
      </c>
      <c r="O161" s="11" t="s">
        <v>1286</v>
      </c>
      <c r="P161" s="11" t="s">
        <v>1287</v>
      </c>
      <c r="Q161" s="11" t="s">
        <v>1288</v>
      </c>
      <c r="R161" s="11"/>
      <c r="S161" s="11"/>
      <c r="T161" s="11"/>
      <c r="U161" s="11"/>
      <c r="V161" s="11"/>
      <c r="W161" s="11"/>
      <c r="X161" s="11"/>
      <c r="Y161" s="11"/>
      <c r="Z161" s="19"/>
      <c r="AA161" s="20"/>
    </row>
    <row r="162" spans="1:27" x14ac:dyDescent="0.2">
      <c r="A162" s="11" t="s">
        <v>52</v>
      </c>
      <c r="B162" s="40" t="s">
        <v>1289</v>
      </c>
      <c r="C162" s="11" t="s">
        <v>53</v>
      </c>
      <c r="D162" s="11" t="s">
        <v>1290</v>
      </c>
      <c r="E162" s="46" t="s">
        <v>1291</v>
      </c>
      <c r="F162" s="47">
        <v>360</v>
      </c>
      <c r="G162" s="11" t="s">
        <v>1292</v>
      </c>
      <c r="H162" s="11" t="s">
        <v>114</v>
      </c>
      <c r="I162" s="11" t="s">
        <v>330</v>
      </c>
      <c r="J162" s="32" t="s">
        <v>1293</v>
      </c>
      <c r="K162" s="11" t="s">
        <v>1294</v>
      </c>
      <c r="L162" s="11" t="s">
        <v>1295</v>
      </c>
      <c r="M162" s="11" t="s">
        <v>145</v>
      </c>
      <c r="N162" s="11" t="s">
        <v>145</v>
      </c>
      <c r="O162" s="11" t="s">
        <v>1296</v>
      </c>
      <c r="P162" s="11" t="s">
        <v>1297</v>
      </c>
      <c r="Q162" s="11" t="s">
        <v>1298</v>
      </c>
      <c r="R162" s="11"/>
      <c r="S162" s="11"/>
      <c r="T162" s="11"/>
      <c r="U162" s="11"/>
      <c r="V162" s="11"/>
      <c r="W162" s="11"/>
      <c r="X162" s="11"/>
      <c r="Y162" s="11"/>
      <c r="Z162" s="19"/>
      <c r="AA162" s="20"/>
    </row>
    <row r="163" spans="1:27" x14ac:dyDescent="0.2">
      <c r="A163" s="11" t="s">
        <v>52</v>
      </c>
      <c r="B163" s="40" t="s">
        <v>1289</v>
      </c>
      <c r="C163" s="6" t="s">
        <v>54</v>
      </c>
      <c r="D163" s="6" t="s">
        <v>1299</v>
      </c>
      <c r="E163" s="48" t="s">
        <v>1300</v>
      </c>
      <c r="F163" s="47">
        <v>2550</v>
      </c>
      <c r="G163" s="6" t="s">
        <v>1301</v>
      </c>
      <c r="H163" s="6" t="s">
        <v>114</v>
      </c>
      <c r="I163" s="11" t="s">
        <v>159</v>
      </c>
      <c r="J163" s="32" t="s">
        <v>1302</v>
      </c>
      <c r="K163" s="11" t="s">
        <v>1303</v>
      </c>
      <c r="L163" s="11" t="s">
        <v>1304</v>
      </c>
      <c r="M163" s="11" t="s">
        <v>1305</v>
      </c>
      <c r="N163" s="11" t="s">
        <v>1306</v>
      </c>
      <c r="O163" s="11" t="s">
        <v>1307</v>
      </c>
      <c r="P163" s="11" t="s">
        <v>1308</v>
      </c>
      <c r="Q163" s="11" t="s">
        <v>1309</v>
      </c>
      <c r="R163" s="11"/>
      <c r="S163" s="11"/>
      <c r="T163" s="11"/>
      <c r="U163" s="11"/>
      <c r="V163" s="11"/>
      <c r="W163" s="11"/>
      <c r="X163" s="11"/>
      <c r="Y163" s="11"/>
      <c r="Z163" s="19"/>
      <c r="AA163" s="20"/>
    </row>
    <row r="164" spans="1:27" x14ac:dyDescent="0.2">
      <c r="A164" s="11" t="s">
        <v>64</v>
      </c>
      <c r="B164" s="40" t="s">
        <v>1310</v>
      </c>
      <c r="C164" s="11" t="s">
        <v>69</v>
      </c>
      <c r="D164" s="11" t="s">
        <v>1311</v>
      </c>
      <c r="E164" s="46" t="s">
        <v>1312</v>
      </c>
      <c r="F164" s="47">
        <v>2000</v>
      </c>
      <c r="G164" s="11" t="s">
        <v>1313</v>
      </c>
      <c r="H164" s="11" t="s">
        <v>1314</v>
      </c>
      <c r="I164" s="11" t="s">
        <v>139</v>
      </c>
      <c r="J164" s="32" t="s">
        <v>1315</v>
      </c>
      <c r="K164" s="11" t="s">
        <v>1316</v>
      </c>
      <c r="L164" s="11" t="s">
        <v>1317</v>
      </c>
      <c r="M164" s="11" t="s">
        <v>145</v>
      </c>
      <c r="N164" s="11" t="s">
        <v>1318</v>
      </c>
      <c r="O164" s="11" t="s">
        <v>1319</v>
      </c>
      <c r="P164" s="11" t="s">
        <v>1320</v>
      </c>
      <c r="Q164" s="11" t="s">
        <v>1321</v>
      </c>
      <c r="R164" s="11"/>
      <c r="S164" s="11"/>
      <c r="T164" s="11"/>
      <c r="U164" s="11"/>
      <c r="V164" s="11"/>
      <c r="W164" s="11"/>
      <c r="X164" s="11"/>
      <c r="Y164" s="11"/>
      <c r="Z164" s="19"/>
      <c r="AA164" s="20"/>
    </row>
    <row r="165" spans="1:27" x14ac:dyDescent="0.2">
      <c r="A165" s="11" t="s">
        <v>64</v>
      </c>
      <c r="B165" s="40" t="s">
        <v>1310</v>
      </c>
      <c r="C165" s="11" t="s">
        <v>69</v>
      </c>
      <c r="D165" s="11" t="s">
        <v>1322</v>
      </c>
      <c r="E165" s="46" t="s">
        <v>1323</v>
      </c>
      <c r="F165" s="47">
        <v>50000</v>
      </c>
      <c r="G165" s="12" t="s">
        <v>1324</v>
      </c>
      <c r="H165" s="12" t="s">
        <v>148</v>
      </c>
      <c r="I165" s="11" t="s">
        <v>149</v>
      </c>
      <c r="J165" s="32" t="s">
        <v>1325</v>
      </c>
      <c r="K165" s="11" t="s">
        <v>1326</v>
      </c>
      <c r="L165" s="11" t="s">
        <v>1327</v>
      </c>
      <c r="M165" s="11" t="s">
        <v>1328</v>
      </c>
      <c r="N165" s="11" t="s">
        <v>1329</v>
      </c>
      <c r="O165" s="11" t="s">
        <v>1330</v>
      </c>
      <c r="P165" s="11" t="s">
        <v>114</v>
      </c>
      <c r="Q165" s="11" t="s">
        <v>1331</v>
      </c>
      <c r="R165" s="11"/>
      <c r="S165" s="11"/>
      <c r="T165" s="11"/>
      <c r="U165" s="11"/>
      <c r="V165" s="11"/>
      <c r="W165" s="11"/>
      <c r="X165" s="11"/>
      <c r="Y165" s="11"/>
      <c r="Z165" s="19"/>
      <c r="AA165" s="20"/>
    </row>
    <row r="166" spans="1:27" x14ac:dyDescent="0.2">
      <c r="A166" s="11" t="s">
        <v>64</v>
      </c>
      <c r="B166" s="40" t="s">
        <v>1310</v>
      </c>
      <c r="C166" s="6" t="s">
        <v>69</v>
      </c>
      <c r="D166" s="6" t="s">
        <v>1332</v>
      </c>
      <c r="E166" s="48" t="s">
        <v>1333</v>
      </c>
      <c r="F166" s="47">
        <v>10000</v>
      </c>
      <c r="G166" s="6" t="s">
        <v>1334</v>
      </c>
      <c r="H166" s="6" t="s">
        <v>114</v>
      </c>
      <c r="I166" s="11" t="s">
        <v>159</v>
      </c>
      <c r="J166" s="32" t="s">
        <v>1335</v>
      </c>
      <c r="K166" s="11" t="s">
        <v>1336</v>
      </c>
      <c r="L166" s="11" t="s">
        <v>1337</v>
      </c>
      <c r="M166" s="11" t="s">
        <v>1338</v>
      </c>
      <c r="N166" s="11" t="s">
        <v>1339</v>
      </c>
      <c r="O166" s="11" t="s">
        <v>1340</v>
      </c>
      <c r="P166" s="11" t="s">
        <v>1341</v>
      </c>
      <c r="Q166" s="11"/>
      <c r="R166" s="11"/>
      <c r="S166" s="11"/>
      <c r="T166" s="11"/>
      <c r="U166" s="11"/>
      <c r="V166" s="11"/>
      <c r="W166" s="11"/>
      <c r="X166" s="11"/>
      <c r="Y166" s="11"/>
      <c r="Z166" s="19"/>
      <c r="AA166" s="20"/>
    </row>
    <row r="167" spans="1:27" x14ac:dyDescent="0.2">
      <c r="A167" s="11" t="s">
        <v>64</v>
      </c>
      <c r="B167" s="40" t="s">
        <v>1310</v>
      </c>
      <c r="C167" s="11" t="s">
        <v>69</v>
      </c>
      <c r="D167" s="11" t="s">
        <v>1342</v>
      </c>
      <c r="E167" s="46">
        <v>54000</v>
      </c>
      <c r="F167" s="47">
        <v>54000</v>
      </c>
      <c r="G167" s="11" t="s">
        <v>1343</v>
      </c>
      <c r="H167" s="11" t="s">
        <v>114</v>
      </c>
      <c r="I167" s="11" t="s">
        <v>330</v>
      </c>
      <c r="J167" s="32" t="s">
        <v>1344</v>
      </c>
      <c r="K167" s="11" t="s">
        <v>1345</v>
      </c>
      <c r="L167" s="11" t="s">
        <v>1346</v>
      </c>
      <c r="M167" s="11" t="s">
        <v>1347</v>
      </c>
      <c r="N167" s="11" t="s">
        <v>1348</v>
      </c>
      <c r="O167" s="11" t="s">
        <v>1349</v>
      </c>
      <c r="P167" s="11" t="s">
        <v>114</v>
      </c>
      <c r="Q167" s="11" t="s">
        <v>1350</v>
      </c>
      <c r="R167" s="11"/>
      <c r="S167" s="11"/>
      <c r="T167" s="11"/>
      <c r="U167" s="11"/>
      <c r="V167" s="11"/>
      <c r="W167" s="11"/>
      <c r="X167" s="11"/>
      <c r="Y167" s="11"/>
      <c r="Z167" s="19"/>
      <c r="AA167" s="20"/>
    </row>
    <row r="168" spans="1:27" x14ac:dyDescent="0.2">
      <c r="A168" s="11" t="s">
        <v>26</v>
      </c>
      <c r="B168" s="40" t="s">
        <v>1351</v>
      </c>
      <c r="C168" s="11" t="s">
        <v>27</v>
      </c>
      <c r="D168" s="11" t="s">
        <v>1352</v>
      </c>
      <c r="E168" s="50">
        <v>30000</v>
      </c>
      <c r="F168" s="51">
        <v>30000</v>
      </c>
      <c r="G168" s="9" t="s">
        <v>1353</v>
      </c>
      <c r="H168" s="9" t="s">
        <v>1354</v>
      </c>
      <c r="I168" s="11" t="s">
        <v>458</v>
      </c>
      <c r="J168" s="32" t="s">
        <v>1355</v>
      </c>
      <c r="K168" s="11" t="s">
        <v>1356</v>
      </c>
      <c r="L168" s="11" t="s">
        <v>1357</v>
      </c>
      <c r="M168" s="11" t="s">
        <v>1358</v>
      </c>
      <c r="N168" s="11" t="s">
        <v>1359</v>
      </c>
      <c r="O168" s="11" t="s">
        <v>1360</v>
      </c>
      <c r="P168" s="11" t="s">
        <v>1361</v>
      </c>
      <c r="Q168" s="11" t="s">
        <v>1362</v>
      </c>
      <c r="R168" s="11"/>
      <c r="S168" s="11"/>
      <c r="T168" s="11"/>
      <c r="U168" s="11"/>
      <c r="V168" s="11"/>
      <c r="W168" s="11"/>
      <c r="X168" s="11"/>
      <c r="Y168" s="11"/>
      <c r="Z168" s="19"/>
      <c r="AA168" s="20"/>
    </row>
    <row r="169" spans="1:27" x14ac:dyDescent="0.2">
      <c r="A169" s="11" t="s">
        <v>15</v>
      </c>
      <c r="B169" s="40" t="s">
        <v>104</v>
      </c>
      <c r="C169" s="11" t="s">
        <v>20</v>
      </c>
      <c r="D169" s="11" t="s">
        <v>1363</v>
      </c>
      <c r="E169" s="46">
        <v>9000</v>
      </c>
      <c r="F169" s="47">
        <v>9000</v>
      </c>
      <c r="G169" s="11"/>
      <c r="H169" s="11" t="s">
        <v>114</v>
      </c>
      <c r="I169" s="11" t="s">
        <v>128</v>
      </c>
      <c r="J169" s="32" t="s">
        <v>1364</v>
      </c>
      <c r="K169" s="11" t="s">
        <v>1365</v>
      </c>
      <c r="L169" s="11" t="s">
        <v>1366</v>
      </c>
      <c r="M169" s="11" t="s">
        <v>1367</v>
      </c>
      <c r="N169" s="11" t="s">
        <v>1368</v>
      </c>
      <c r="O169" s="11" t="s">
        <v>1369</v>
      </c>
      <c r="P169" s="11" t="s">
        <v>1370</v>
      </c>
      <c r="Q169" s="11" t="s">
        <v>1371</v>
      </c>
      <c r="R169" s="11"/>
      <c r="S169" s="11"/>
      <c r="T169" s="11"/>
      <c r="U169" s="11"/>
      <c r="V169" s="11"/>
      <c r="W169" s="11"/>
      <c r="X169" s="11"/>
      <c r="Y169" s="11"/>
      <c r="Z169" s="19"/>
      <c r="AA169" s="20"/>
    </row>
    <row r="170" spans="1:27" x14ac:dyDescent="0.2">
      <c r="A170" s="11" t="s">
        <v>15</v>
      </c>
      <c r="B170" s="40" t="s">
        <v>104</v>
      </c>
      <c r="C170" s="11" t="s">
        <v>20</v>
      </c>
      <c r="D170" s="11" t="s">
        <v>1372</v>
      </c>
      <c r="E170" s="46">
        <v>2500</v>
      </c>
      <c r="F170" s="47">
        <v>2500</v>
      </c>
      <c r="G170" s="11" t="s">
        <v>1373</v>
      </c>
      <c r="H170" s="11" t="s">
        <v>114</v>
      </c>
      <c r="I170" s="11" t="s">
        <v>330</v>
      </c>
      <c r="J170" s="32" t="s">
        <v>1374</v>
      </c>
      <c r="K170" s="11" t="s">
        <v>1375</v>
      </c>
      <c r="L170" s="11" t="s">
        <v>1376</v>
      </c>
      <c r="M170" s="11" t="s">
        <v>1377</v>
      </c>
      <c r="N170" s="11" t="s">
        <v>1378</v>
      </c>
      <c r="O170" s="11" t="s">
        <v>1379</v>
      </c>
      <c r="P170" s="11" t="s">
        <v>1380</v>
      </c>
      <c r="Q170" s="11" t="s">
        <v>1381</v>
      </c>
      <c r="R170" s="11"/>
      <c r="S170" s="11"/>
      <c r="T170" s="11"/>
      <c r="U170" s="11"/>
      <c r="V170" s="11"/>
      <c r="W170" s="11"/>
      <c r="X170" s="11"/>
      <c r="Y170" s="11"/>
      <c r="Z170" s="19"/>
      <c r="AA170" s="20"/>
    </row>
    <row r="171" spans="1:27" x14ac:dyDescent="0.2">
      <c r="A171" s="11" t="s">
        <v>15</v>
      </c>
      <c r="B171" s="40" t="s">
        <v>104</v>
      </c>
      <c r="C171" s="11" t="s">
        <v>21</v>
      </c>
      <c r="D171" s="11" t="s">
        <v>1382</v>
      </c>
      <c r="E171" s="46">
        <v>680</v>
      </c>
      <c r="F171" s="47">
        <v>680</v>
      </c>
      <c r="G171" s="11" t="s">
        <v>273</v>
      </c>
      <c r="H171" s="11" t="s">
        <v>283</v>
      </c>
      <c r="I171" s="11" t="s">
        <v>139</v>
      </c>
      <c r="J171" s="32" t="s">
        <v>1383</v>
      </c>
      <c r="K171" s="11" t="s">
        <v>1384</v>
      </c>
      <c r="L171" s="11" t="s">
        <v>1385</v>
      </c>
      <c r="M171" s="11" t="s">
        <v>1386</v>
      </c>
      <c r="N171" s="11" t="s">
        <v>1387</v>
      </c>
      <c r="O171" s="11" t="s">
        <v>1388</v>
      </c>
      <c r="P171" s="11" t="s">
        <v>1389</v>
      </c>
      <c r="Q171" s="11" t="s">
        <v>1390</v>
      </c>
      <c r="R171" s="11"/>
      <c r="S171" s="11"/>
      <c r="T171" s="11"/>
      <c r="U171" s="11"/>
      <c r="V171" s="11"/>
      <c r="W171" s="11"/>
      <c r="X171" s="11"/>
      <c r="Y171" s="11"/>
      <c r="Z171" s="19"/>
      <c r="AA171" s="20"/>
    </row>
    <row r="172" spans="1:27" x14ac:dyDescent="0.2">
      <c r="A172" s="11" t="s">
        <v>15</v>
      </c>
      <c r="B172" s="40" t="s">
        <v>104</v>
      </c>
      <c r="C172" s="11" t="s">
        <v>21</v>
      </c>
      <c r="D172" s="11" t="s">
        <v>1391</v>
      </c>
      <c r="E172" s="46" t="s">
        <v>1392</v>
      </c>
      <c r="F172" s="47">
        <v>100000</v>
      </c>
      <c r="G172" s="13" t="s">
        <v>182</v>
      </c>
      <c r="H172" s="13"/>
      <c r="I172" s="11" t="s">
        <v>149</v>
      </c>
      <c r="J172" s="32" t="s">
        <v>1393</v>
      </c>
      <c r="K172" s="11" t="s">
        <v>1394</v>
      </c>
      <c r="L172" s="11" t="s">
        <v>1395</v>
      </c>
      <c r="M172" s="11"/>
      <c r="N172" s="11" t="s">
        <v>1396</v>
      </c>
      <c r="O172" s="11" t="s">
        <v>1397</v>
      </c>
      <c r="P172" s="11"/>
      <c r="Q172" s="11"/>
      <c r="R172" s="11"/>
      <c r="S172" s="11"/>
      <c r="T172" s="11"/>
      <c r="U172" s="11"/>
      <c r="V172" s="11"/>
      <c r="W172" s="11"/>
      <c r="X172" s="11"/>
      <c r="Y172" s="11"/>
      <c r="Z172" s="19"/>
      <c r="AA172" s="20"/>
    </row>
    <row r="173" spans="1:27" x14ac:dyDescent="0.2">
      <c r="A173" s="11" t="s">
        <v>52</v>
      </c>
      <c r="B173" s="40" t="s">
        <v>1398</v>
      </c>
      <c r="C173" s="11" t="s">
        <v>55</v>
      </c>
      <c r="D173" s="11" t="s">
        <v>1399</v>
      </c>
      <c r="E173" s="46">
        <v>7000</v>
      </c>
      <c r="F173" s="47">
        <v>7000</v>
      </c>
      <c r="G173" s="11" t="s">
        <v>1400</v>
      </c>
      <c r="H173" s="11" t="s">
        <v>864</v>
      </c>
      <c r="I173" s="11" t="s">
        <v>118</v>
      </c>
      <c r="J173" s="32" t="s">
        <v>1401</v>
      </c>
      <c r="K173" s="11" t="s">
        <v>1402</v>
      </c>
      <c r="L173" s="11" t="s">
        <v>1403</v>
      </c>
      <c r="M173" s="11" t="s">
        <v>1404</v>
      </c>
      <c r="N173" s="11" t="s">
        <v>1405</v>
      </c>
      <c r="O173" s="11" t="s">
        <v>1406</v>
      </c>
      <c r="P173" s="11"/>
      <c r="Q173" s="11"/>
      <c r="R173" s="11"/>
      <c r="S173" s="11"/>
      <c r="T173" s="11"/>
      <c r="U173" s="11"/>
      <c r="V173" s="11"/>
      <c r="W173" s="11"/>
      <c r="X173" s="11"/>
      <c r="Y173" s="11"/>
      <c r="Z173" s="19"/>
      <c r="AA173" s="20"/>
    </row>
    <row r="174" spans="1:27" x14ac:dyDescent="0.2">
      <c r="A174" s="11" t="s">
        <v>52</v>
      </c>
      <c r="B174" s="40" t="s">
        <v>1398</v>
      </c>
      <c r="C174" s="11" t="s">
        <v>55</v>
      </c>
      <c r="D174" s="11" t="s">
        <v>1407</v>
      </c>
      <c r="E174" s="46">
        <v>5000</v>
      </c>
      <c r="F174" s="47">
        <v>5000</v>
      </c>
      <c r="G174" s="9" t="s">
        <v>1408</v>
      </c>
      <c r="H174" s="9" t="s">
        <v>1409</v>
      </c>
      <c r="I174" s="11" t="s">
        <v>128</v>
      </c>
      <c r="J174" s="32" t="s">
        <v>1410</v>
      </c>
      <c r="K174" s="11" t="s">
        <v>1411</v>
      </c>
      <c r="L174" s="11" t="s">
        <v>1412</v>
      </c>
      <c r="M174" s="11" t="s">
        <v>1413</v>
      </c>
      <c r="N174" s="11" t="s">
        <v>1414</v>
      </c>
      <c r="O174" s="11" t="s">
        <v>1415</v>
      </c>
      <c r="P174" s="11"/>
      <c r="Q174" s="11"/>
      <c r="R174" s="11"/>
      <c r="S174" s="11"/>
      <c r="T174" s="11"/>
      <c r="U174" s="11"/>
      <c r="V174" s="11"/>
      <c r="W174" s="11"/>
      <c r="X174" s="11"/>
      <c r="Y174" s="11"/>
      <c r="Z174" s="19"/>
      <c r="AA174" s="20"/>
    </row>
    <row r="175" spans="1:27" x14ac:dyDescent="0.2">
      <c r="A175" s="11" t="s">
        <v>52</v>
      </c>
      <c r="B175" s="40" t="s">
        <v>1398</v>
      </c>
      <c r="C175" s="11" t="s">
        <v>55</v>
      </c>
      <c r="D175" s="11" t="s">
        <v>1416</v>
      </c>
      <c r="E175" s="46">
        <v>2750</v>
      </c>
      <c r="F175" s="47">
        <v>2750</v>
      </c>
      <c r="G175" s="11" t="s">
        <v>1417</v>
      </c>
      <c r="H175" s="11" t="s">
        <v>114</v>
      </c>
      <c r="I175" s="11" t="s">
        <v>139</v>
      </c>
      <c r="J175" s="32"/>
      <c r="K175" s="11"/>
      <c r="L175" s="11"/>
      <c r="M175" s="11"/>
      <c r="N175" s="11"/>
      <c r="O175" s="11"/>
      <c r="P175" s="11"/>
      <c r="Q175" s="11"/>
      <c r="R175" s="11"/>
      <c r="S175" s="11"/>
      <c r="T175" s="11"/>
      <c r="U175" s="11"/>
      <c r="V175" s="11"/>
      <c r="W175" s="11"/>
      <c r="X175" s="11"/>
      <c r="Y175" s="11"/>
      <c r="Z175" s="19"/>
      <c r="AA175" s="20"/>
    </row>
    <row r="176" spans="1:27" x14ac:dyDescent="0.2">
      <c r="A176" s="11" t="s">
        <v>52</v>
      </c>
      <c r="B176" s="40" t="s">
        <v>1398</v>
      </c>
      <c r="C176" s="11" t="s">
        <v>55</v>
      </c>
      <c r="D176" s="11" t="s">
        <v>1418</v>
      </c>
      <c r="E176" s="46">
        <v>750</v>
      </c>
      <c r="F176" s="47">
        <v>750</v>
      </c>
      <c r="G176" s="11" t="s">
        <v>1419</v>
      </c>
      <c r="H176" s="11" t="s">
        <v>114</v>
      </c>
      <c r="I176" s="11" t="s">
        <v>139</v>
      </c>
      <c r="J176" s="32" t="s">
        <v>365</v>
      </c>
      <c r="K176" s="11" t="s">
        <v>1420</v>
      </c>
      <c r="L176" s="11" t="s">
        <v>1421</v>
      </c>
      <c r="M176" s="11" t="s">
        <v>1422</v>
      </c>
      <c r="N176" s="11" t="s">
        <v>1423</v>
      </c>
      <c r="O176" s="11" t="s">
        <v>1424</v>
      </c>
      <c r="P176" s="11"/>
      <c r="Q176" s="11"/>
      <c r="R176" s="11"/>
      <c r="S176" s="11"/>
      <c r="T176" s="11"/>
      <c r="U176" s="11"/>
      <c r="V176" s="11"/>
      <c r="W176" s="11"/>
      <c r="X176" s="11"/>
      <c r="Y176" s="11"/>
      <c r="Z176" s="19"/>
      <c r="AA176" s="20"/>
    </row>
    <row r="177" spans="1:27" x14ac:dyDescent="0.2">
      <c r="A177" s="11" t="s">
        <v>52</v>
      </c>
      <c r="B177" s="40" t="s">
        <v>1398</v>
      </c>
      <c r="C177" s="11" t="s">
        <v>55</v>
      </c>
      <c r="D177" s="11" t="s">
        <v>1425</v>
      </c>
      <c r="E177" s="46">
        <v>2000</v>
      </c>
      <c r="F177" s="47">
        <v>2000</v>
      </c>
      <c r="G177" s="11" t="s">
        <v>1426</v>
      </c>
      <c r="H177" s="11" t="s">
        <v>114</v>
      </c>
      <c r="I177" s="11" t="s">
        <v>139</v>
      </c>
      <c r="J177" s="32" t="s">
        <v>1427</v>
      </c>
      <c r="K177" s="11" t="s">
        <v>1428</v>
      </c>
      <c r="L177" s="11" t="s">
        <v>131</v>
      </c>
      <c r="M177" s="11" t="s">
        <v>1429</v>
      </c>
      <c r="N177" s="11"/>
      <c r="O177" s="11" t="s">
        <v>1430</v>
      </c>
      <c r="P177" s="11"/>
      <c r="Q177" s="11"/>
      <c r="R177" s="11"/>
      <c r="S177" s="11"/>
      <c r="T177" s="11"/>
      <c r="U177" s="11"/>
      <c r="V177" s="11"/>
      <c r="W177" s="11"/>
      <c r="X177" s="11"/>
      <c r="Y177" s="11"/>
      <c r="Z177" s="19"/>
      <c r="AA177" s="20"/>
    </row>
    <row r="178" spans="1:27" x14ac:dyDescent="0.2">
      <c r="A178" s="11" t="s">
        <v>52</v>
      </c>
      <c r="B178" s="40" t="s">
        <v>1398</v>
      </c>
      <c r="C178" s="11" t="s">
        <v>55</v>
      </c>
      <c r="D178" s="11" t="s">
        <v>1431</v>
      </c>
      <c r="E178" s="49" t="s">
        <v>145</v>
      </c>
      <c r="F178" s="47" t="s">
        <v>1432</v>
      </c>
      <c r="G178" s="12" t="s">
        <v>612</v>
      </c>
      <c r="H178" s="12" t="s">
        <v>148</v>
      </c>
      <c r="I178" s="11" t="s">
        <v>301</v>
      </c>
      <c r="J178" s="32" t="s">
        <v>1433</v>
      </c>
      <c r="K178" s="11" t="s">
        <v>1434</v>
      </c>
      <c r="L178" s="11" t="s">
        <v>145</v>
      </c>
      <c r="M178" s="11" t="s">
        <v>1435</v>
      </c>
      <c r="N178" s="11" t="s">
        <v>145</v>
      </c>
      <c r="O178" s="11" t="s">
        <v>145</v>
      </c>
      <c r="P178" s="11"/>
      <c r="Q178" s="11"/>
      <c r="R178" s="11"/>
      <c r="S178" s="11"/>
      <c r="T178" s="11"/>
      <c r="U178" s="11"/>
      <c r="V178" s="11"/>
      <c r="W178" s="11"/>
      <c r="X178" s="11"/>
      <c r="Y178" s="11"/>
      <c r="Z178" s="19"/>
      <c r="AA178" s="20"/>
    </row>
    <row r="179" spans="1:27" x14ac:dyDescent="0.2">
      <c r="A179" s="11" t="s">
        <v>52</v>
      </c>
      <c r="B179" s="40" t="s">
        <v>1398</v>
      </c>
      <c r="C179" s="11" t="s">
        <v>55</v>
      </c>
      <c r="D179" s="11" t="s">
        <v>1436</v>
      </c>
      <c r="E179" s="49" t="s">
        <v>145</v>
      </c>
      <c r="F179" s="47" t="s">
        <v>1432</v>
      </c>
      <c r="G179" s="12" t="s">
        <v>1437</v>
      </c>
      <c r="H179" s="12" t="s">
        <v>148</v>
      </c>
      <c r="I179" s="11" t="s">
        <v>149</v>
      </c>
      <c r="J179" s="32" t="s">
        <v>1438</v>
      </c>
      <c r="K179" s="11" t="s">
        <v>1439</v>
      </c>
      <c r="L179" s="11" t="s">
        <v>1440</v>
      </c>
      <c r="M179" s="11" t="s">
        <v>1441</v>
      </c>
      <c r="N179" s="11" t="s">
        <v>1442</v>
      </c>
      <c r="O179" s="11" t="s">
        <v>1443</v>
      </c>
      <c r="P179" s="11"/>
      <c r="Q179" s="11"/>
      <c r="R179" s="11"/>
      <c r="S179" s="11"/>
      <c r="T179" s="11"/>
      <c r="U179" s="11"/>
      <c r="V179" s="11"/>
      <c r="W179" s="11"/>
      <c r="X179" s="11"/>
      <c r="Y179" s="11"/>
      <c r="Z179" s="19"/>
      <c r="AA179" s="20"/>
    </row>
    <row r="180" spans="1:27" x14ac:dyDescent="0.2">
      <c r="A180" s="11" t="s">
        <v>52</v>
      </c>
      <c r="B180" s="40" t="s">
        <v>1398</v>
      </c>
      <c r="C180" s="6" t="s">
        <v>55</v>
      </c>
      <c r="D180" s="6" t="s">
        <v>1444</v>
      </c>
      <c r="E180" s="48" t="s">
        <v>1445</v>
      </c>
      <c r="F180" s="47">
        <v>4000</v>
      </c>
      <c r="G180" s="6" t="s">
        <v>1446</v>
      </c>
      <c r="H180" s="6" t="s">
        <v>145</v>
      </c>
      <c r="I180" s="11" t="s">
        <v>159</v>
      </c>
      <c r="J180" s="32" t="s">
        <v>1447</v>
      </c>
      <c r="K180" s="11" t="s">
        <v>1448</v>
      </c>
      <c r="L180" s="11" t="s">
        <v>1449</v>
      </c>
      <c r="M180" s="11" t="s">
        <v>1450</v>
      </c>
      <c r="N180" s="11" t="s">
        <v>1451</v>
      </c>
      <c r="O180" s="11" t="s">
        <v>1452</v>
      </c>
      <c r="P180" s="11"/>
      <c r="Q180" s="11"/>
      <c r="R180" s="11"/>
      <c r="S180" s="11"/>
      <c r="T180" s="11"/>
      <c r="U180" s="11"/>
      <c r="V180" s="11"/>
      <c r="W180" s="11"/>
      <c r="X180" s="11"/>
      <c r="Y180" s="11"/>
      <c r="Z180" s="19"/>
      <c r="AA180" s="20"/>
    </row>
    <row r="181" spans="1:27" x14ac:dyDescent="0.2">
      <c r="A181" s="11" t="s">
        <v>64</v>
      </c>
      <c r="B181" s="40" t="s">
        <v>1453</v>
      </c>
      <c r="C181" s="11" t="s">
        <v>70</v>
      </c>
      <c r="D181" s="11" t="s">
        <v>1454</v>
      </c>
      <c r="E181" s="46">
        <v>4400</v>
      </c>
      <c r="F181" s="47">
        <v>4400</v>
      </c>
      <c r="G181" s="11" t="s">
        <v>1455</v>
      </c>
      <c r="H181" s="11" t="s">
        <v>114</v>
      </c>
      <c r="I181" s="11" t="s">
        <v>108</v>
      </c>
      <c r="J181" s="32" t="s">
        <v>1456</v>
      </c>
      <c r="K181" s="11" t="s">
        <v>1457</v>
      </c>
      <c r="L181" s="11" t="s">
        <v>1458</v>
      </c>
      <c r="M181" s="11" t="s">
        <v>1459</v>
      </c>
      <c r="N181" s="11" t="s">
        <v>297</v>
      </c>
      <c r="O181" s="11" t="s">
        <v>1460</v>
      </c>
      <c r="P181" s="11"/>
      <c r="Q181" s="11"/>
      <c r="R181" s="11"/>
      <c r="S181" s="11"/>
      <c r="T181" s="11"/>
      <c r="U181" s="11"/>
      <c r="V181" s="11"/>
      <c r="W181" s="11"/>
      <c r="X181" s="11"/>
      <c r="Y181" s="11"/>
      <c r="Z181" s="19"/>
      <c r="AA181" s="20"/>
    </row>
    <row r="182" spans="1:27" x14ac:dyDescent="0.2">
      <c r="A182" s="11" t="s">
        <v>24</v>
      </c>
      <c r="B182" s="40" t="s">
        <v>1461</v>
      </c>
      <c r="C182" s="8" t="s">
        <v>25</v>
      </c>
      <c r="D182" s="8" t="s">
        <v>145</v>
      </c>
      <c r="E182" s="59" t="s">
        <v>145</v>
      </c>
      <c r="F182" s="60" t="s">
        <v>1432</v>
      </c>
      <c r="G182" s="8"/>
      <c r="H182" s="8"/>
      <c r="I182" s="11" t="s">
        <v>108</v>
      </c>
      <c r="J182" s="32" t="s">
        <v>1462</v>
      </c>
      <c r="K182" s="11" t="s">
        <v>1463</v>
      </c>
      <c r="L182" s="11" t="s">
        <v>1464</v>
      </c>
      <c r="M182" s="11" t="s">
        <v>1465</v>
      </c>
      <c r="N182" s="11" t="s">
        <v>1466</v>
      </c>
      <c r="O182" s="11" t="s">
        <v>1467</v>
      </c>
      <c r="P182" s="11"/>
      <c r="Q182" s="11"/>
      <c r="R182" s="11"/>
      <c r="S182" s="11"/>
      <c r="T182" s="11"/>
      <c r="U182" s="11"/>
      <c r="V182" s="11"/>
      <c r="W182" s="11"/>
      <c r="X182" s="11"/>
      <c r="Y182" s="11"/>
      <c r="Z182" s="19"/>
      <c r="AA182" s="20"/>
    </row>
    <row r="183" spans="1:27" x14ac:dyDescent="0.2">
      <c r="A183" s="11" t="s">
        <v>24</v>
      </c>
      <c r="B183" s="40" t="s">
        <v>1461</v>
      </c>
      <c r="C183" s="11" t="s">
        <v>25</v>
      </c>
      <c r="D183" s="11" t="s">
        <v>1468</v>
      </c>
      <c r="E183" s="46" t="s">
        <v>145</v>
      </c>
      <c r="F183" s="47" t="s">
        <v>1432</v>
      </c>
      <c r="G183" s="11" t="s">
        <v>145</v>
      </c>
      <c r="H183" s="11" t="s">
        <v>1432</v>
      </c>
      <c r="I183" s="11" t="s">
        <v>118</v>
      </c>
      <c r="J183" s="32" t="s">
        <v>1469</v>
      </c>
      <c r="K183" s="11" t="s">
        <v>1470</v>
      </c>
      <c r="L183" s="11" t="s">
        <v>1471</v>
      </c>
      <c r="M183" s="11" t="s">
        <v>1472</v>
      </c>
      <c r="N183" s="11" t="s">
        <v>1473</v>
      </c>
      <c r="O183" s="11" t="s">
        <v>1474</v>
      </c>
      <c r="P183" s="11"/>
      <c r="Q183" s="11"/>
      <c r="R183" s="11"/>
      <c r="S183" s="11"/>
      <c r="T183" s="11"/>
      <c r="U183" s="11"/>
      <c r="V183" s="11"/>
      <c r="W183" s="11"/>
      <c r="X183" s="11"/>
      <c r="Y183" s="11"/>
      <c r="Z183" s="19"/>
      <c r="AA183" s="20"/>
    </row>
    <row r="184" spans="1:27" x14ac:dyDescent="0.2">
      <c r="A184" s="11" t="s">
        <v>24</v>
      </c>
      <c r="B184" s="40" t="s">
        <v>1461</v>
      </c>
      <c r="C184" s="11" t="s">
        <v>25</v>
      </c>
      <c r="D184" s="11" t="s">
        <v>1475</v>
      </c>
      <c r="E184" s="46" t="s">
        <v>800</v>
      </c>
      <c r="F184" s="47" t="s">
        <v>1476</v>
      </c>
      <c r="G184" s="11" t="s">
        <v>1477</v>
      </c>
      <c r="H184" s="11" t="s">
        <v>107</v>
      </c>
      <c r="I184" s="11" t="s">
        <v>128</v>
      </c>
      <c r="J184" s="32" t="s">
        <v>1478</v>
      </c>
      <c r="K184" s="11" t="s">
        <v>1479</v>
      </c>
      <c r="L184" s="11" t="s">
        <v>1480</v>
      </c>
      <c r="M184" s="11" t="s">
        <v>1481</v>
      </c>
      <c r="N184" s="11" t="s">
        <v>1482</v>
      </c>
      <c r="O184" s="11" t="s">
        <v>1483</v>
      </c>
      <c r="P184" s="11"/>
      <c r="Q184" s="11"/>
      <c r="R184" s="11"/>
      <c r="S184" s="11"/>
      <c r="T184" s="11"/>
      <c r="U184" s="11"/>
      <c r="V184" s="11"/>
      <c r="W184" s="11"/>
      <c r="X184" s="11"/>
      <c r="Y184" s="11"/>
      <c r="Z184" s="19"/>
      <c r="AA184" s="20"/>
    </row>
    <row r="185" spans="1:27" x14ac:dyDescent="0.2">
      <c r="A185" s="11" t="s">
        <v>24</v>
      </c>
      <c r="B185" s="40" t="s">
        <v>1461</v>
      </c>
      <c r="C185" s="11" t="s">
        <v>25</v>
      </c>
      <c r="D185" s="11" t="s">
        <v>1484</v>
      </c>
      <c r="E185" s="46">
        <v>9500</v>
      </c>
      <c r="F185" s="47">
        <v>9500</v>
      </c>
      <c r="G185" s="9" t="s">
        <v>1485</v>
      </c>
      <c r="H185" s="9" t="s">
        <v>1486</v>
      </c>
      <c r="I185" s="11" t="s">
        <v>139</v>
      </c>
      <c r="J185" s="32" t="s">
        <v>1487</v>
      </c>
      <c r="K185" s="11" t="s">
        <v>1488</v>
      </c>
      <c r="L185" s="11" t="s">
        <v>1489</v>
      </c>
      <c r="M185" s="11" t="s">
        <v>1490</v>
      </c>
      <c r="N185" s="11" t="s">
        <v>1491</v>
      </c>
      <c r="O185" s="11" t="s">
        <v>1492</v>
      </c>
      <c r="P185" s="11"/>
      <c r="Q185" s="11"/>
      <c r="R185" s="11"/>
      <c r="S185" s="11"/>
      <c r="T185" s="11"/>
      <c r="U185" s="11"/>
      <c r="V185" s="11"/>
      <c r="W185" s="11"/>
      <c r="X185" s="11"/>
      <c r="Y185" s="11"/>
      <c r="Z185" s="19"/>
      <c r="AA185" s="20"/>
    </row>
    <row r="186" spans="1:27" x14ac:dyDescent="0.2">
      <c r="A186" s="11" t="s">
        <v>24</v>
      </c>
      <c r="B186" s="40" t="s">
        <v>1461</v>
      </c>
      <c r="C186" s="11" t="s">
        <v>25</v>
      </c>
      <c r="D186" s="11" t="s">
        <v>1493</v>
      </c>
      <c r="E186" s="49">
        <v>35000</v>
      </c>
      <c r="F186" s="47">
        <v>35000</v>
      </c>
      <c r="G186" s="11" t="s">
        <v>1494</v>
      </c>
      <c r="H186" s="11" t="s">
        <v>107</v>
      </c>
      <c r="I186" s="11" t="s">
        <v>301</v>
      </c>
      <c r="J186" s="32" t="s">
        <v>1495</v>
      </c>
      <c r="K186" s="11" t="s">
        <v>1496</v>
      </c>
      <c r="L186" s="11" t="s">
        <v>1497</v>
      </c>
      <c r="M186" s="11" t="s">
        <v>1498</v>
      </c>
      <c r="N186" s="11" t="s">
        <v>1499</v>
      </c>
      <c r="O186" s="11" t="s">
        <v>1500</v>
      </c>
      <c r="P186" s="11"/>
      <c r="Q186" s="11"/>
      <c r="R186" s="11"/>
      <c r="S186" s="11"/>
      <c r="T186" s="11"/>
      <c r="U186" s="11"/>
      <c r="V186" s="11"/>
      <c r="W186" s="11"/>
      <c r="X186" s="11"/>
      <c r="Y186" s="11"/>
      <c r="Z186" s="19"/>
      <c r="AA186" s="20"/>
    </row>
    <row r="187" spans="1:27" x14ac:dyDescent="0.2">
      <c r="A187" s="11" t="s">
        <v>24</v>
      </c>
      <c r="B187" s="40" t="s">
        <v>1461</v>
      </c>
      <c r="C187" s="8" t="s">
        <v>25</v>
      </c>
      <c r="D187" s="8" t="s">
        <v>1501</v>
      </c>
      <c r="E187" s="59">
        <v>200000</v>
      </c>
      <c r="F187" s="60">
        <v>200000</v>
      </c>
      <c r="G187" s="8"/>
      <c r="H187" s="8"/>
      <c r="I187" s="11" t="s">
        <v>149</v>
      </c>
      <c r="J187" s="32" t="s">
        <v>1502</v>
      </c>
      <c r="K187" s="11" t="s">
        <v>1503</v>
      </c>
      <c r="L187" s="11" t="s">
        <v>1504</v>
      </c>
      <c r="M187" s="11" t="s">
        <v>1505</v>
      </c>
      <c r="N187" s="11" t="s">
        <v>1506</v>
      </c>
      <c r="O187" s="11" t="s">
        <v>1507</v>
      </c>
      <c r="P187" s="11"/>
      <c r="Q187" s="11"/>
      <c r="R187" s="11"/>
      <c r="S187" s="11"/>
      <c r="T187" s="11"/>
      <c r="U187" s="11"/>
      <c r="V187" s="11"/>
      <c r="W187" s="11"/>
      <c r="X187" s="11"/>
      <c r="Y187" s="11"/>
      <c r="Z187" s="19"/>
      <c r="AA187" s="20"/>
    </row>
    <row r="188" spans="1:27" x14ac:dyDescent="0.2">
      <c r="A188" s="11" t="s">
        <v>24</v>
      </c>
      <c r="B188" s="40" t="s">
        <v>1461</v>
      </c>
      <c r="C188" s="8" t="s">
        <v>25</v>
      </c>
      <c r="D188" s="8" t="s">
        <v>1508</v>
      </c>
      <c r="E188" s="61" t="s">
        <v>800</v>
      </c>
      <c r="F188" s="60" t="s">
        <v>1476</v>
      </c>
      <c r="G188" s="8" t="s">
        <v>1509</v>
      </c>
      <c r="H188" s="8"/>
      <c r="I188" s="11" t="s">
        <v>159</v>
      </c>
      <c r="J188" s="32" t="s">
        <v>1510</v>
      </c>
      <c r="K188" s="11" t="s">
        <v>1511</v>
      </c>
      <c r="L188" s="11" t="s">
        <v>1512</v>
      </c>
      <c r="M188" s="11" t="s">
        <v>1513</v>
      </c>
      <c r="N188" s="11" t="s">
        <v>1514</v>
      </c>
      <c r="O188" s="11" t="s">
        <v>1515</v>
      </c>
      <c r="P188" s="11"/>
      <c r="Q188" s="11"/>
      <c r="R188" s="11"/>
      <c r="S188" s="11"/>
      <c r="T188" s="11"/>
      <c r="U188" s="11"/>
      <c r="V188" s="11"/>
      <c r="W188" s="11"/>
      <c r="X188" s="11"/>
      <c r="Y188" s="11"/>
      <c r="Z188" s="19"/>
      <c r="AA188" s="20"/>
    </row>
    <row r="189" spans="1:27" x14ac:dyDescent="0.2">
      <c r="A189" s="11" t="s">
        <v>24</v>
      </c>
      <c r="B189" s="40" t="s">
        <v>1461</v>
      </c>
      <c r="C189" s="11" t="s">
        <v>25</v>
      </c>
      <c r="D189" s="11" t="s">
        <v>1516</v>
      </c>
      <c r="E189" s="46">
        <v>2700</v>
      </c>
      <c r="F189" s="47">
        <v>2700</v>
      </c>
      <c r="G189" s="11" t="s">
        <v>1517</v>
      </c>
      <c r="H189" s="11" t="s">
        <v>418</v>
      </c>
      <c r="I189" s="11" t="s">
        <v>419</v>
      </c>
      <c r="J189" s="32" t="s">
        <v>1518</v>
      </c>
      <c r="K189" s="11" t="s">
        <v>1519</v>
      </c>
      <c r="L189" s="11" t="s">
        <v>1520</v>
      </c>
      <c r="M189" s="11"/>
      <c r="N189" s="11"/>
      <c r="O189" s="11" t="s">
        <v>1521</v>
      </c>
      <c r="P189" s="11"/>
      <c r="Q189" s="11"/>
      <c r="R189" s="11"/>
      <c r="S189" s="11"/>
      <c r="T189" s="11"/>
      <c r="U189" s="11"/>
      <c r="V189" s="11"/>
      <c r="W189" s="11"/>
      <c r="X189" s="11"/>
      <c r="Y189" s="11"/>
      <c r="Z189" s="19"/>
      <c r="AA189" s="20"/>
    </row>
    <row r="190" spans="1:27" x14ac:dyDescent="0.2">
      <c r="A190" s="11" t="s">
        <v>24</v>
      </c>
      <c r="B190" s="40" t="s">
        <v>1461</v>
      </c>
      <c r="C190" s="8" t="s">
        <v>25</v>
      </c>
      <c r="D190" s="8" t="s">
        <v>1522</v>
      </c>
      <c r="E190" s="59" t="s">
        <v>800</v>
      </c>
      <c r="F190" s="60" t="s">
        <v>1476</v>
      </c>
      <c r="G190" s="8" t="s">
        <v>1523</v>
      </c>
      <c r="H190" s="8" t="s">
        <v>1524</v>
      </c>
      <c r="I190" s="11" t="s">
        <v>330</v>
      </c>
      <c r="J190" s="32"/>
      <c r="K190" s="11" t="s">
        <v>1525</v>
      </c>
      <c r="L190" s="11" t="s">
        <v>1526</v>
      </c>
      <c r="M190" s="11" t="s">
        <v>1527</v>
      </c>
      <c r="N190" s="11" t="s">
        <v>1528</v>
      </c>
      <c r="O190" s="11" t="s">
        <v>1529</v>
      </c>
      <c r="P190" s="11"/>
      <c r="Q190" s="11"/>
      <c r="R190" s="11"/>
      <c r="S190" s="11"/>
      <c r="T190" s="11"/>
      <c r="U190" s="11"/>
      <c r="V190" s="11"/>
      <c r="W190" s="11"/>
      <c r="X190" s="11"/>
      <c r="Y190" s="11"/>
      <c r="Z190" s="19"/>
      <c r="AA190" s="20"/>
    </row>
    <row r="191" spans="1:27" x14ac:dyDescent="0.2">
      <c r="A191" s="11" t="s">
        <v>24</v>
      </c>
      <c r="B191" s="40" t="s">
        <v>1461</v>
      </c>
      <c r="C191" s="11" t="s">
        <v>25</v>
      </c>
      <c r="D191" s="11" t="s">
        <v>1530</v>
      </c>
      <c r="E191" s="50">
        <v>20000</v>
      </c>
      <c r="F191" s="51">
        <v>20000</v>
      </c>
      <c r="G191" s="11" t="s">
        <v>1531</v>
      </c>
      <c r="H191" s="11" t="s">
        <v>114</v>
      </c>
      <c r="I191" s="11" t="s">
        <v>458</v>
      </c>
      <c r="J191" s="32" t="s">
        <v>1532</v>
      </c>
      <c r="K191" s="11" t="s">
        <v>1533</v>
      </c>
      <c r="L191" s="11" t="s">
        <v>1534</v>
      </c>
      <c r="M191" s="11" t="s">
        <v>1535</v>
      </c>
      <c r="N191" s="11" t="s">
        <v>1536</v>
      </c>
      <c r="O191" s="11" t="s">
        <v>1537</v>
      </c>
      <c r="P191" s="11"/>
      <c r="Q191" s="11"/>
      <c r="R191" s="11"/>
      <c r="S191" s="11"/>
      <c r="T191" s="11"/>
      <c r="U191" s="11"/>
      <c r="V191" s="11"/>
      <c r="W191" s="11"/>
      <c r="X191" s="11"/>
      <c r="Y191" s="11"/>
      <c r="Z191" s="19"/>
      <c r="AA191" s="20"/>
    </row>
    <row r="192" spans="1:27" x14ac:dyDescent="0.2">
      <c r="A192" s="11" t="s">
        <v>24</v>
      </c>
      <c r="B192" s="40" t="s">
        <v>1461</v>
      </c>
      <c r="C192" s="8" t="s">
        <v>25</v>
      </c>
      <c r="D192" s="8" t="s">
        <v>1538</v>
      </c>
      <c r="E192" s="59">
        <v>300000</v>
      </c>
      <c r="F192" s="60">
        <v>300000</v>
      </c>
      <c r="G192" s="8"/>
      <c r="H192" s="8"/>
      <c r="I192" s="11" t="s">
        <v>479</v>
      </c>
      <c r="J192" s="32" t="s">
        <v>1539</v>
      </c>
      <c r="K192" s="11" t="s">
        <v>1540</v>
      </c>
      <c r="L192" s="11" t="s">
        <v>1541</v>
      </c>
      <c r="M192" s="11" t="s">
        <v>1542</v>
      </c>
      <c r="N192" s="11" t="s">
        <v>1543</v>
      </c>
      <c r="O192" s="11" t="s">
        <v>1544</v>
      </c>
      <c r="P192" s="11"/>
      <c r="Q192" s="11"/>
      <c r="R192" s="11"/>
      <c r="S192" s="11"/>
      <c r="T192" s="11"/>
      <c r="U192" s="11"/>
      <c r="V192" s="11"/>
      <c r="W192" s="11"/>
      <c r="X192" s="11"/>
      <c r="Y192" s="11"/>
      <c r="Z192" s="19"/>
      <c r="AA192" s="20"/>
    </row>
    <row r="193" spans="1:27" x14ac:dyDescent="0.2">
      <c r="A193" s="11" t="s">
        <v>24</v>
      </c>
      <c r="B193" s="40" t="s">
        <v>1461</v>
      </c>
      <c r="C193" s="11" t="s">
        <v>25</v>
      </c>
      <c r="D193" s="11" t="s">
        <v>1545</v>
      </c>
      <c r="E193" s="49"/>
      <c r="F193" s="47">
        <v>7500</v>
      </c>
      <c r="G193" s="11" t="s">
        <v>1546</v>
      </c>
      <c r="H193" s="11" t="s">
        <v>168</v>
      </c>
      <c r="I193" s="11" t="s">
        <v>169</v>
      </c>
      <c r="J193" s="32" t="s">
        <v>1547</v>
      </c>
      <c r="K193" s="11"/>
      <c r="L193" s="11" t="s">
        <v>1548</v>
      </c>
      <c r="M193" s="11" t="s">
        <v>1549</v>
      </c>
      <c r="N193" s="11" t="s">
        <v>1550</v>
      </c>
      <c r="O193" s="11" t="s">
        <v>1551</v>
      </c>
      <c r="P193" s="11"/>
      <c r="Q193" s="11"/>
      <c r="R193" s="11"/>
      <c r="S193" s="11"/>
      <c r="T193" s="11"/>
      <c r="U193" s="11"/>
      <c r="V193" s="11"/>
      <c r="W193" s="11"/>
      <c r="X193" s="11"/>
      <c r="Y193" s="11"/>
      <c r="Z193" s="19"/>
      <c r="AA193" s="20"/>
    </row>
    <row r="194" spans="1:27" x14ac:dyDescent="0.2">
      <c r="A194" s="11" t="s">
        <v>28</v>
      </c>
      <c r="B194" s="40" t="s">
        <v>210</v>
      </c>
      <c r="C194" s="6" t="s">
        <v>31</v>
      </c>
      <c r="D194" s="6" t="s">
        <v>1552</v>
      </c>
      <c r="E194" s="48" t="s">
        <v>145</v>
      </c>
      <c r="F194" s="47" t="s">
        <v>1432</v>
      </c>
      <c r="G194" s="9" t="s">
        <v>1553</v>
      </c>
      <c r="H194" s="6" t="s">
        <v>114</v>
      </c>
      <c r="I194" s="11" t="s">
        <v>159</v>
      </c>
      <c r="J194" s="32" t="s">
        <v>1554</v>
      </c>
      <c r="K194" s="11" t="s">
        <v>1555</v>
      </c>
      <c r="L194" s="11" t="s">
        <v>1556</v>
      </c>
      <c r="M194" s="11" t="s">
        <v>1450</v>
      </c>
      <c r="N194" s="11" t="s">
        <v>1557</v>
      </c>
      <c r="O194" s="11" t="s">
        <v>1558</v>
      </c>
      <c r="P194" s="11"/>
      <c r="Q194" s="11"/>
      <c r="R194" s="11"/>
      <c r="S194" s="11"/>
      <c r="T194" s="11"/>
      <c r="U194" s="11"/>
      <c r="V194" s="11"/>
      <c r="W194" s="11"/>
      <c r="X194" s="11"/>
      <c r="Y194" s="11"/>
      <c r="Z194" s="19"/>
      <c r="AA194" s="20"/>
    </row>
    <row r="195" spans="1:27" x14ac:dyDescent="0.2">
      <c r="A195" s="11" t="s">
        <v>43</v>
      </c>
      <c r="B195" s="40" t="s">
        <v>1059</v>
      </c>
      <c r="C195" s="11" t="s">
        <v>46</v>
      </c>
      <c r="D195" s="11" t="s">
        <v>1559</v>
      </c>
      <c r="E195" s="46">
        <v>12950</v>
      </c>
      <c r="F195" s="47">
        <v>12950</v>
      </c>
      <c r="G195" s="9" t="s">
        <v>1560</v>
      </c>
      <c r="H195" s="9" t="s">
        <v>107</v>
      </c>
      <c r="I195" s="11" t="s">
        <v>139</v>
      </c>
      <c r="J195" s="32" t="s">
        <v>1561</v>
      </c>
      <c r="K195" s="11" t="s">
        <v>1562</v>
      </c>
      <c r="L195" s="11" t="s">
        <v>1563</v>
      </c>
      <c r="M195" s="11" t="s">
        <v>1564</v>
      </c>
      <c r="N195" s="11" t="s">
        <v>1565</v>
      </c>
      <c r="O195" s="11" t="s">
        <v>1566</v>
      </c>
      <c r="P195" s="11"/>
      <c r="Q195" s="11"/>
      <c r="R195" s="11"/>
      <c r="S195" s="11"/>
      <c r="T195" s="11"/>
      <c r="U195" s="11"/>
      <c r="V195" s="11"/>
      <c r="W195" s="11"/>
      <c r="X195" s="11"/>
      <c r="Y195" s="11"/>
      <c r="Z195" s="19"/>
      <c r="AA195" s="20"/>
    </row>
    <row r="196" spans="1:27" x14ac:dyDescent="0.2">
      <c r="A196" s="11" t="s">
        <v>43</v>
      </c>
      <c r="B196" s="40" t="s">
        <v>1059</v>
      </c>
      <c r="C196" s="11" t="s">
        <v>46</v>
      </c>
      <c r="D196" s="11" t="s">
        <v>1567</v>
      </c>
      <c r="E196" s="46">
        <v>745.57</v>
      </c>
      <c r="F196" s="47">
        <v>745.57</v>
      </c>
      <c r="G196" s="11" t="s">
        <v>282</v>
      </c>
      <c r="H196" s="11" t="s">
        <v>283</v>
      </c>
      <c r="I196" s="11" t="s">
        <v>139</v>
      </c>
      <c r="J196" s="32" t="s">
        <v>1568</v>
      </c>
      <c r="K196" s="11" t="s">
        <v>1569</v>
      </c>
      <c r="L196" s="11" t="s">
        <v>1570</v>
      </c>
      <c r="M196" s="11" t="s">
        <v>1571</v>
      </c>
      <c r="N196" s="11" t="s">
        <v>145</v>
      </c>
      <c r="O196" s="11" t="s">
        <v>145</v>
      </c>
      <c r="P196" s="11"/>
      <c r="Q196" s="11"/>
      <c r="R196" s="11"/>
      <c r="S196" s="11"/>
      <c r="T196" s="11"/>
      <c r="U196" s="11"/>
      <c r="V196" s="11"/>
      <c r="W196" s="11"/>
      <c r="X196" s="11"/>
      <c r="Y196" s="11"/>
      <c r="Z196" s="19"/>
      <c r="AA196" s="20"/>
    </row>
    <row r="197" spans="1:27" x14ac:dyDescent="0.2">
      <c r="A197" s="11" t="s">
        <v>43</v>
      </c>
      <c r="B197" s="40" t="s">
        <v>1059</v>
      </c>
      <c r="C197" s="11" t="s">
        <v>46</v>
      </c>
      <c r="D197" s="11" t="s">
        <v>1572</v>
      </c>
      <c r="E197" s="46"/>
      <c r="F197" s="47"/>
      <c r="G197" s="11" t="s">
        <v>1573</v>
      </c>
      <c r="H197" s="11" t="s">
        <v>283</v>
      </c>
      <c r="I197" s="11" t="s">
        <v>139</v>
      </c>
      <c r="J197" s="32" t="s">
        <v>1574</v>
      </c>
      <c r="K197" s="11" t="s">
        <v>1575</v>
      </c>
      <c r="L197" s="11" t="s">
        <v>1576</v>
      </c>
      <c r="M197" s="11" t="s">
        <v>1577</v>
      </c>
      <c r="N197" s="11" t="s">
        <v>1578</v>
      </c>
      <c r="O197" s="11" t="s">
        <v>1579</v>
      </c>
      <c r="P197" s="11"/>
      <c r="Q197" s="11"/>
      <c r="R197" s="11"/>
      <c r="S197" s="11"/>
      <c r="T197" s="11"/>
      <c r="U197" s="11"/>
      <c r="V197" s="11"/>
      <c r="W197" s="11"/>
      <c r="X197" s="11"/>
      <c r="Y197" s="11"/>
      <c r="Z197" s="19"/>
      <c r="AA197" s="20"/>
    </row>
    <row r="198" spans="1:27" x14ac:dyDescent="0.2">
      <c r="A198" s="11" t="s">
        <v>43</v>
      </c>
      <c r="B198" s="40" t="s">
        <v>1059</v>
      </c>
      <c r="C198" s="11" t="s">
        <v>46</v>
      </c>
      <c r="D198" s="11" t="s">
        <v>1580</v>
      </c>
      <c r="E198" s="46" t="s">
        <v>1581</v>
      </c>
      <c r="F198" s="47">
        <v>39150</v>
      </c>
      <c r="G198" s="12" t="s">
        <v>1582</v>
      </c>
      <c r="H198" s="12" t="s">
        <v>148</v>
      </c>
      <c r="I198" s="11" t="s">
        <v>149</v>
      </c>
      <c r="J198" s="32" t="s">
        <v>1583</v>
      </c>
      <c r="K198" s="11" t="s">
        <v>1584</v>
      </c>
      <c r="L198" s="11" t="s">
        <v>1585</v>
      </c>
      <c r="M198" s="11" t="s">
        <v>1586</v>
      </c>
      <c r="N198" s="11" t="s">
        <v>1587</v>
      </c>
      <c r="O198" s="11" t="s">
        <v>1588</v>
      </c>
      <c r="P198" s="11"/>
      <c r="Q198" s="11"/>
      <c r="R198" s="11"/>
      <c r="S198" s="11"/>
      <c r="T198" s="11"/>
      <c r="U198" s="11"/>
      <c r="V198" s="11"/>
      <c r="W198" s="11"/>
      <c r="X198" s="11"/>
      <c r="Y198" s="11"/>
      <c r="Z198" s="19"/>
      <c r="AA198" s="20"/>
    </row>
    <row r="199" spans="1:27" x14ac:dyDescent="0.2">
      <c r="A199" s="11" t="s">
        <v>43</v>
      </c>
      <c r="B199" s="40" t="s">
        <v>1059</v>
      </c>
      <c r="C199" s="11" t="s">
        <v>46</v>
      </c>
      <c r="D199" s="11" t="s">
        <v>1589</v>
      </c>
      <c r="E199" s="46" t="s">
        <v>1590</v>
      </c>
      <c r="F199" s="47">
        <v>136084</v>
      </c>
      <c r="G199" s="13" t="s">
        <v>182</v>
      </c>
      <c r="H199" s="13"/>
      <c r="I199" s="11" t="s">
        <v>149</v>
      </c>
      <c r="J199" s="32" t="s">
        <v>1591</v>
      </c>
      <c r="K199" s="11" t="s">
        <v>1592</v>
      </c>
      <c r="L199" s="11" t="s">
        <v>1593</v>
      </c>
      <c r="M199" s="11" t="s">
        <v>1594</v>
      </c>
      <c r="N199" s="11" t="s">
        <v>1595</v>
      </c>
      <c r="O199" s="11" t="s">
        <v>1596</v>
      </c>
      <c r="P199" s="11"/>
      <c r="Q199" s="11"/>
      <c r="R199" s="11"/>
      <c r="S199" s="11"/>
      <c r="T199" s="11"/>
      <c r="U199" s="11"/>
      <c r="V199" s="11"/>
      <c r="W199" s="11"/>
      <c r="X199" s="11"/>
      <c r="Y199" s="11"/>
      <c r="Z199" s="19"/>
      <c r="AA199" s="20"/>
    </row>
    <row r="200" spans="1:27" x14ac:dyDescent="0.2">
      <c r="A200" s="11" t="s">
        <v>43</v>
      </c>
      <c r="B200" s="40" t="s">
        <v>1059</v>
      </c>
      <c r="C200" s="11" t="s">
        <v>46</v>
      </c>
      <c r="D200" s="11" t="s">
        <v>1597</v>
      </c>
      <c r="E200" s="46" t="s">
        <v>1598</v>
      </c>
      <c r="F200" s="47">
        <v>98424</v>
      </c>
      <c r="G200" s="12" t="s">
        <v>1599</v>
      </c>
      <c r="H200" s="12" t="s">
        <v>148</v>
      </c>
      <c r="I200" s="11" t="s">
        <v>149</v>
      </c>
      <c r="J200" s="32" t="s">
        <v>1600</v>
      </c>
      <c r="K200" s="11" t="s">
        <v>1601</v>
      </c>
      <c r="L200" s="11" t="s">
        <v>1602</v>
      </c>
      <c r="M200" s="11" t="s">
        <v>1603</v>
      </c>
      <c r="N200" s="11" t="s">
        <v>1604</v>
      </c>
      <c r="O200" s="11" t="s">
        <v>1605</v>
      </c>
      <c r="P200" s="11"/>
      <c r="Q200" s="11"/>
      <c r="R200" s="11"/>
      <c r="S200" s="11"/>
      <c r="T200" s="11"/>
      <c r="U200" s="11"/>
      <c r="V200" s="11"/>
      <c r="W200" s="11"/>
      <c r="X200" s="11"/>
      <c r="Y200" s="11"/>
      <c r="Z200" s="19"/>
      <c r="AA200" s="20"/>
    </row>
    <row r="201" spans="1:27" x14ac:dyDescent="0.2">
      <c r="A201" s="11" t="s">
        <v>43</v>
      </c>
      <c r="B201" s="40" t="s">
        <v>1059</v>
      </c>
      <c r="C201" s="11" t="s">
        <v>46</v>
      </c>
      <c r="D201" s="11" t="s">
        <v>1606</v>
      </c>
      <c r="E201" s="46" t="s">
        <v>1598</v>
      </c>
      <c r="F201" s="47">
        <v>98424</v>
      </c>
      <c r="G201" s="12" t="s">
        <v>1599</v>
      </c>
      <c r="H201" s="12" t="s">
        <v>148</v>
      </c>
      <c r="I201" s="11" t="s">
        <v>149</v>
      </c>
      <c r="J201" s="32" t="s">
        <v>1607</v>
      </c>
      <c r="K201" s="11" t="s">
        <v>1608</v>
      </c>
      <c r="L201" s="11" t="s">
        <v>1609</v>
      </c>
      <c r="M201" s="11" t="s">
        <v>1610</v>
      </c>
      <c r="N201" s="11" t="s">
        <v>1611</v>
      </c>
      <c r="O201" s="11" t="s">
        <v>1612</v>
      </c>
      <c r="P201" s="11"/>
      <c r="Q201" s="11"/>
      <c r="R201" s="11"/>
      <c r="S201" s="11"/>
      <c r="T201" s="11"/>
      <c r="U201" s="11"/>
      <c r="V201" s="11"/>
      <c r="W201" s="11"/>
      <c r="X201" s="11"/>
      <c r="Y201" s="11"/>
      <c r="Z201" s="19"/>
      <c r="AA201" s="20"/>
    </row>
    <row r="202" spans="1:27" x14ac:dyDescent="0.2">
      <c r="A202" s="11" t="s">
        <v>43</v>
      </c>
      <c r="B202" s="40" t="s">
        <v>1059</v>
      </c>
      <c r="C202" s="6" t="s">
        <v>46</v>
      </c>
      <c r="D202" s="6" t="s">
        <v>1613</v>
      </c>
      <c r="E202" s="47">
        <v>1500</v>
      </c>
      <c r="F202" s="47">
        <v>1500</v>
      </c>
      <c r="G202" s="9" t="s">
        <v>1614</v>
      </c>
      <c r="H202" s="9" t="s">
        <v>1615</v>
      </c>
      <c r="I202" s="11" t="s">
        <v>159</v>
      </c>
      <c r="J202" s="32" t="s">
        <v>1616</v>
      </c>
      <c r="K202" s="11" t="s">
        <v>1617</v>
      </c>
      <c r="L202" s="11" t="s">
        <v>1618</v>
      </c>
      <c r="M202" s="11" t="s">
        <v>1619</v>
      </c>
      <c r="N202" s="11" t="s">
        <v>1620</v>
      </c>
      <c r="O202" s="11" t="s">
        <v>1621</v>
      </c>
      <c r="P202" s="11"/>
      <c r="Q202" s="11"/>
      <c r="R202" s="11"/>
      <c r="S202" s="11"/>
      <c r="T202" s="11"/>
      <c r="U202" s="11"/>
      <c r="V202" s="11"/>
      <c r="W202" s="11"/>
      <c r="X202" s="11"/>
      <c r="Y202" s="11"/>
      <c r="Z202" s="19"/>
      <c r="AA202" s="20"/>
    </row>
    <row r="203" spans="1:27" x14ac:dyDescent="0.2">
      <c r="A203" s="11" t="s">
        <v>43</v>
      </c>
      <c r="B203" s="40" t="s">
        <v>1059</v>
      </c>
      <c r="C203" s="6" t="s">
        <v>46</v>
      </c>
      <c r="D203" s="6" t="s">
        <v>1622</v>
      </c>
      <c r="E203" s="62">
        <v>61000</v>
      </c>
      <c r="F203" s="47">
        <v>61000</v>
      </c>
      <c r="G203" s="9" t="s">
        <v>1623</v>
      </c>
      <c r="H203" s="9" t="s">
        <v>114</v>
      </c>
      <c r="I203" s="11" t="s">
        <v>159</v>
      </c>
      <c r="J203" s="32" t="s">
        <v>1624</v>
      </c>
      <c r="K203" s="11" t="s">
        <v>1625</v>
      </c>
      <c r="L203" s="11" t="s">
        <v>1626</v>
      </c>
      <c r="M203" s="11" t="s">
        <v>1627</v>
      </c>
      <c r="N203" s="11" t="s">
        <v>1628</v>
      </c>
      <c r="O203" s="11" t="s">
        <v>1629</v>
      </c>
      <c r="P203" s="11"/>
      <c r="Q203" s="11"/>
      <c r="R203" s="11"/>
      <c r="S203" s="11"/>
      <c r="T203" s="11"/>
      <c r="U203" s="11"/>
      <c r="V203" s="11"/>
      <c r="W203" s="11"/>
      <c r="X203" s="11"/>
      <c r="Y203" s="11"/>
      <c r="Z203" s="19"/>
      <c r="AA203" s="20"/>
    </row>
    <row r="204" spans="1:27" x14ac:dyDescent="0.2">
      <c r="A204" s="11" t="s">
        <v>43</v>
      </c>
      <c r="B204" s="40" t="s">
        <v>1059</v>
      </c>
      <c r="C204" s="11" t="s">
        <v>46</v>
      </c>
      <c r="D204" s="11" t="s">
        <v>1630</v>
      </c>
      <c r="E204" s="46">
        <v>3100</v>
      </c>
      <c r="F204" s="47">
        <v>3100</v>
      </c>
      <c r="G204" s="11" t="s">
        <v>1631</v>
      </c>
      <c r="H204" s="11" t="s">
        <v>418</v>
      </c>
      <c r="I204" s="11" t="s">
        <v>419</v>
      </c>
      <c r="J204" s="32" t="s">
        <v>1632</v>
      </c>
      <c r="K204" s="11" t="s">
        <v>1633</v>
      </c>
      <c r="L204" s="11" t="s">
        <v>1634</v>
      </c>
      <c r="M204" s="11" t="s">
        <v>1635</v>
      </c>
      <c r="N204" s="11" t="s">
        <v>1636</v>
      </c>
      <c r="O204" s="11" t="s">
        <v>1637</v>
      </c>
      <c r="P204" s="11"/>
      <c r="Q204" s="11"/>
      <c r="R204" s="11"/>
      <c r="S204" s="11"/>
      <c r="T204" s="11"/>
      <c r="U204" s="11"/>
      <c r="V204" s="11"/>
      <c r="W204" s="11"/>
      <c r="X204" s="11"/>
      <c r="Y204" s="11"/>
      <c r="Z204" s="19"/>
      <c r="AA204" s="20"/>
    </row>
    <row r="205" spans="1:27" x14ac:dyDescent="0.2">
      <c r="A205" s="11" t="s">
        <v>43</v>
      </c>
      <c r="B205" s="40" t="s">
        <v>1059</v>
      </c>
      <c r="C205" s="11" t="s">
        <v>46</v>
      </c>
      <c r="D205" s="11" t="s">
        <v>1638</v>
      </c>
      <c r="E205" s="46">
        <v>175000</v>
      </c>
      <c r="F205" s="47">
        <v>175000</v>
      </c>
      <c r="G205" s="11" t="s">
        <v>1639</v>
      </c>
      <c r="H205" s="11" t="s">
        <v>114</v>
      </c>
      <c r="I205" s="11" t="s">
        <v>330</v>
      </c>
      <c r="J205" s="32"/>
      <c r="K205" s="11" t="s">
        <v>1640</v>
      </c>
      <c r="L205" s="11" t="s">
        <v>1641</v>
      </c>
      <c r="M205" s="11" t="s">
        <v>1642</v>
      </c>
      <c r="N205" s="11" t="s">
        <v>1643</v>
      </c>
      <c r="O205" s="11" t="s">
        <v>1644</v>
      </c>
      <c r="P205" s="11"/>
      <c r="Q205" s="11"/>
      <c r="R205" s="11"/>
      <c r="S205" s="11"/>
      <c r="T205" s="11"/>
      <c r="U205" s="11"/>
      <c r="V205" s="11"/>
      <c r="W205" s="11"/>
      <c r="X205" s="11"/>
      <c r="Y205" s="11"/>
      <c r="Z205" s="19"/>
      <c r="AA205" s="20"/>
    </row>
    <row r="206" spans="1:27" x14ac:dyDescent="0.2">
      <c r="A206" s="11" t="s">
        <v>43</v>
      </c>
      <c r="B206" s="40" t="s">
        <v>1059</v>
      </c>
      <c r="C206" s="11" t="s">
        <v>46</v>
      </c>
      <c r="D206" s="11" t="s">
        <v>1645</v>
      </c>
      <c r="E206" s="46">
        <v>7500</v>
      </c>
      <c r="F206" s="47">
        <v>7500</v>
      </c>
      <c r="G206" s="11" t="s">
        <v>1646</v>
      </c>
      <c r="H206" s="11" t="s">
        <v>114</v>
      </c>
      <c r="I206" s="11" t="s">
        <v>330</v>
      </c>
      <c r="J206" s="32" t="s">
        <v>1647</v>
      </c>
      <c r="K206" s="11" t="s">
        <v>1648</v>
      </c>
      <c r="L206" s="11" t="s">
        <v>1649</v>
      </c>
      <c r="M206" s="11" t="s">
        <v>1650</v>
      </c>
      <c r="N206" s="11" t="s">
        <v>1651</v>
      </c>
      <c r="O206" s="11" t="s">
        <v>1652</v>
      </c>
      <c r="P206" s="11"/>
      <c r="Q206" s="11"/>
      <c r="R206" s="11"/>
      <c r="S206" s="11"/>
      <c r="T206" s="11"/>
      <c r="U206" s="11"/>
      <c r="V206" s="11"/>
      <c r="W206" s="11"/>
      <c r="X206" s="11"/>
      <c r="Y206" s="11"/>
      <c r="Z206" s="19"/>
      <c r="AA206" s="20"/>
    </row>
    <row r="207" spans="1:27" x14ac:dyDescent="0.2">
      <c r="A207" s="11" t="s">
        <v>43</v>
      </c>
      <c r="B207" s="40" t="s">
        <v>1059</v>
      </c>
      <c r="C207" s="11" t="s">
        <v>46</v>
      </c>
      <c r="D207" s="11" t="s">
        <v>1653</v>
      </c>
      <c r="E207" s="50">
        <v>7500</v>
      </c>
      <c r="F207" s="47">
        <v>7500</v>
      </c>
      <c r="G207" s="12" t="s">
        <v>1654</v>
      </c>
      <c r="H207" s="12" t="s">
        <v>148</v>
      </c>
      <c r="I207" s="11" t="s">
        <v>202</v>
      </c>
      <c r="J207" s="32" t="s">
        <v>1655</v>
      </c>
      <c r="K207" s="11" t="s">
        <v>1656</v>
      </c>
      <c r="L207" s="11" t="s">
        <v>1657</v>
      </c>
      <c r="M207" s="11" t="s">
        <v>1658</v>
      </c>
      <c r="N207" s="11" t="s">
        <v>1659</v>
      </c>
      <c r="O207" s="11" t="s">
        <v>1660</v>
      </c>
      <c r="P207" s="11"/>
      <c r="Q207" s="11"/>
      <c r="R207" s="11"/>
      <c r="S207" s="11"/>
      <c r="T207" s="11"/>
      <c r="U207" s="11"/>
      <c r="V207" s="11"/>
      <c r="W207" s="11"/>
      <c r="X207" s="11"/>
      <c r="Y207" s="11"/>
      <c r="Z207" s="19"/>
      <c r="AA207" s="20"/>
    </row>
    <row r="208" spans="1:27" x14ac:dyDescent="0.2">
      <c r="A208" s="11" t="s">
        <v>43</v>
      </c>
      <c r="B208" s="40" t="s">
        <v>1059</v>
      </c>
      <c r="C208" s="11" t="s">
        <v>46</v>
      </c>
      <c r="D208" s="11" t="s">
        <v>1661</v>
      </c>
      <c r="E208" s="50">
        <v>10000</v>
      </c>
      <c r="F208" s="51">
        <v>10000</v>
      </c>
      <c r="G208" s="12" t="s">
        <v>1662</v>
      </c>
      <c r="H208" s="12" t="s">
        <v>148</v>
      </c>
      <c r="I208" s="11" t="s">
        <v>202</v>
      </c>
      <c r="J208" s="32" t="s">
        <v>1663</v>
      </c>
      <c r="K208" s="11" t="s">
        <v>1664</v>
      </c>
      <c r="L208" s="11" t="s">
        <v>1665</v>
      </c>
      <c r="M208" s="11" t="s">
        <v>1666</v>
      </c>
      <c r="N208" s="11" t="s">
        <v>1667</v>
      </c>
      <c r="O208" s="11" t="s">
        <v>1668</v>
      </c>
      <c r="P208" s="11"/>
      <c r="Q208" s="11"/>
      <c r="R208" s="11"/>
      <c r="S208" s="11"/>
      <c r="T208" s="11"/>
      <c r="U208" s="11"/>
      <c r="V208" s="11"/>
      <c r="W208" s="11"/>
      <c r="X208" s="11"/>
      <c r="Y208" s="11"/>
      <c r="Z208" s="19"/>
      <c r="AA208" s="20"/>
    </row>
    <row r="209" spans="1:27" x14ac:dyDescent="0.2">
      <c r="A209" s="11" t="s">
        <v>43</v>
      </c>
      <c r="B209" s="40" t="s">
        <v>1059</v>
      </c>
      <c r="C209" s="11" t="s">
        <v>46</v>
      </c>
      <c r="D209" s="11" t="s">
        <v>1669</v>
      </c>
      <c r="E209" s="49"/>
      <c r="F209" s="51">
        <v>7500</v>
      </c>
      <c r="G209" s="9" t="s">
        <v>167</v>
      </c>
      <c r="H209" s="11" t="s">
        <v>168</v>
      </c>
      <c r="I209" s="11" t="s">
        <v>169</v>
      </c>
      <c r="J209" s="32" t="s">
        <v>1670</v>
      </c>
      <c r="K209" s="11" t="s">
        <v>1671</v>
      </c>
      <c r="L209" s="11" t="s">
        <v>1672</v>
      </c>
      <c r="M209" s="11"/>
      <c r="N209" s="11" t="s">
        <v>1673</v>
      </c>
      <c r="O209" s="11" t="s">
        <v>1674</v>
      </c>
      <c r="P209" s="11"/>
      <c r="Q209" s="11"/>
      <c r="R209" s="11"/>
      <c r="S209" s="11"/>
      <c r="T209" s="11"/>
      <c r="U209" s="11"/>
      <c r="V209" s="11"/>
      <c r="W209" s="11"/>
      <c r="X209" s="11"/>
      <c r="Y209" s="11"/>
      <c r="Z209" s="19"/>
      <c r="AA209" s="20"/>
    </row>
    <row r="210" spans="1:27" x14ac:dyDescent="0.2">
      <c r="A210" s="11" t="s">
        <v>43</v>
      </c>
      <c r="B210" s="40" t="s">
        <v>1059</v>
      </c>
      <c r="C210" s="11" t="s">
        <v>46</v>
      </c>
      <c r="D210" s="11" t="s">
        <v>1675</v>
      </c>
      <c r="E210" s="49"/>
      <c r="F210" s="47">
        <v>7500</v>
      </c>
      <c r="G210" s="9" t="s">
        <v>167</v>
      </c>
      <c r="H210" s="11" t="s">
        <v>168</v>
      </c>
      <c r="I210" s="11" t="s">
        <v>169</v>
      </c>
      <c r="J210" s="32" t="s">
        <v>1676</v>
      </c>
      <c r="K210" s="11" t="s">
        <v>1677</v>
      </c>
      <c r="L210" s="11" t="s">
        <v>1678</v>
      </c>
      <c r="M210" s="11" t="s">
        <v>1679</v>
      </c>
      <c r="N210" s="11" t="s">
        <v>1680</v>
      </c>
      <c r="O210" s="11" t="s">
        <v>1681</v>
      </c>
      <c r="P210" s="11"/>
      <c r="Q210" s="11"/>
      <c r="R210" s="11"/>
      <c r="S210" s="11"/>
      <c r="T210" s="11"/>
      <c r="U210" s="11"/>
      <c r="V210" s="11"/>
      <c r="W210" s="11"/>
      <c r="X210" s="11"/>
      <c r="Y210" s="11"/>
      <c r="Z210" s="19"/>
      <c r="AA210" s="20"/>
    </row>
    <row r="211" spans="1:27" x14ac:dyDescent="0.2">
      <c r="A211" s="11" t="s">
        <v>43</v>
      </c>
      <c r="B211" s="40" t="s">
        <v>1059</v>
      </c>
      <c r="C211" s="11" t="s">
        <v>46</v>
      </c>
      <c r="D211" s="11" t="s">
        <v>1682</v>
      </c>
      <c r="E211" s="49"/>
      <c r="F211" s="47">
        <v>7500</v>
      </c>
      <c r="G211" s="9" t="s">
        <v>167</v>
      </c>
      <c r="H211" s="9" t="s">
        <v>168</v>
      </c>
      <c r="I211" s="11" t="s">
        <v>169</v>
      </c>
      <c r="J211" s="32" t="s">
        <v>1683</v>
      </c>
      <c r="K211" s="11" t="s">
        <v>1684</v>
      </c>
      <c r="L211" s="11" t="s">
        <v>1685</v>
      </c>
      <c r="M211" s="11" t="s">
        <v>1686</v>
      </c>
      <c r="N211" s="11" t="s">
        <v>1687</v>
      </c>
      <c r="O211" s="11" t="s">
        <v>1688</v>
      </c>
      <c r="P211" s="11"/>
      <c r="Q211" s="11"/>
      <c r="R211" s="11"/>
      <c r="S211" s="11"/>
      <c r="T211" s="11"/>
      <c r="U211" s="11"/>
      <c r="V211" s="11"/>
      <c r="W211" s="11"/>
      <c r="X211" s="11"/>
      <c r="Y211" s="11"/>
      <c r="Z211" s="19"/>
      <c r="AA211" s="20"/>
    </row>
    <row r="212" spans="1:27" x14ac:dyDescent="0.2">
      <c r="A212" s="11" t="s">
        <v>43</v>
      </c>
      <c r="B212" s="40" t="s">
        <v>1059</v>
      </c>
      <c r="C212" s="11" t="s">
        <v>47</v>
      </c>
      <c r="D212" s="11" t="s">
        <v>1689</v>
      </c>
      <c r="E212" s="46">
        <v>64000</v>
      </c>
      <c r="F212" s="47">
        <v>64000</v>
      </c>
      <c r="G212" s="11" t="s">
        <v>1690</v>
      </c>
      <c r="H212" s="11" t="s">
        <v>114</v>
      </c>
      <c r="I212" s="11" t="s">
        <v>128</v>
      </c>
      <c r="J212" s="32" t="s">
        <v>1691</v>
      </c>
      <c r="K212" s="11" t="s">
        <v>1692</v>
      </c>
      <c r="L212" s="11" t="s">
        <v>1685</v>
      </c>
      <c r="M212" s="11" t="s">
        <v>107</v>
      </c>
      <c r="N212" s="11" t="s">
        <v>1693</v>
      </c>
      <c r="O212" s="11" t="s">
        <v>1694</v>
      </c>
      <c r="P212" s="11"/>
      <c r="Q212" s="11"/>
      <c r="R212" s="11"/>
      <c r="S212" s="11"/>
      <c r="T212" s="11"/>
      <c r="U212" s="11"/>
      <c r="V212" s="11"/>
      <c r="W212" s="11"/>
      <c r="X212" s="11"/>
      <c r="Y212" s="11"/>
      <c r="Z212" s="19"/>
      <c r="AA212" s="20"/>
    </row>
    <row r="213" spans="1:27" x14ac:dyDescent="0.2">
      <c r="A213" s="11" t="s">
        <v>50</v>
      </c>
      <c r="B213" s="40" t="s">
        <v>1695</v>
      </c>
      <c r="C213" s="11" t="s">
        <v>51</v>
      </c>
      <c r="D213" s="11" t="s">
        <v>1696</v>
      </c>
      <c r="E213" s="46">
        <v>6000</v>
      </c>
      <c r="F213" s="47">
        <v>6000</v>
      </c>
      <c r="G213" s="11" t="s">
        <v>1697</v>
      </c>
      <c r="H213" s="11" t="s">
        <v>1698</v>
      </c>
      <c r="I213" s="11" t="s">
        <v>118</v>
      </c>
      <c r="J213" s="32" t="s">
        <v>1699</v>
      </c>
      <c r="K213" s="11" t="s">
        <v>1700</v>
      </c>
      <c r="L213" s="11" t="s">
        <v>1701</v>
      </c>
      <c r="M213" s="11" t="s">
        <v>1702</v>
      </c>
      <c r="N213" s="11" t="s">
        <v>1703</v>
      </c>
      <c r="O213" s="11" t="s">
        <v>1704</v>
      </c>
      <c r="P213" s="11"/>
      <c r="Q213" s="11"/>
      <c r="R213" s="11"/>
      <c r="S213" s="11"/>
      <c r="T213" s="11"/>
      <c r="U213" s="11"/>
      <c r="V213" s="11"/>
      <c r="W213" s="11"/>
      <c r="X213" s="11"/>
      <c r="Y213" s="11"/>
      <c r="Z213" s="19"/>
      <c r="AA213" s="20"/>
    </row>
    <row r="214" spans="1:27" x14ac:dyDescent="0.2">
      <c r="A214" s="11" t="s">
        <v>50</v>
      </c>
      <c r="B214" s="40" t="s">
        <v>1695</v>
      </c>
      <c r="C214" s="11" t="s">
        <v>51</v>
      </c>
      <c r="D214" s="11" t="s">
        <v>1705</v>
      </c>
      <c r="E214" s="46">
        <v>650</v>
      </c>
      <c r="F214" s="47">
        <v>650</v>
      </c>
      <c r="G214" s="11" t="s">
        <v>282</v>
      </c>
      <c r="H214" s="11" t="s">
        <v>1706</v>
      </c>
      <c r="I214" s="11" t="s">
        <v>139</v>
      </c>
      <c r="J214" s="32" t="s">
        <v>1707</v>
      </c>
      <c r="K214" s="11" t="s">
        <v>1708</v>
      </c>
      <c r="L214" s="11" t="s">
        <v>1709</v>
      </c>
      <c r="M214" s="11" t="s">
        <v>1710</v>
      </c>
      <c r="N214" s="11" t="s">
        <v>1711</v>
      </c>
      <c r="O214" s="11" t="s">
        <v>1712</v>
      </c>
      <c r="P214" s="11"/>
      <c r="Q214" s="11"/>
      <c r="R214" s="11"/>
      <c r="S214" s="11"/>
      <c r="T214" s="11"/>
      <c r="U214" s="11"/>
      <c r="V214" s="11"/>
      <c r="W214" s="11"/>
      <c r="X214" s="11"/>
      <c r="Y214" s="11"/>
      <c r="Z214" s="19"/>
      <c r="AA214" s="20"/>
    </row>
    <row r="215" spans="1:27" x14ac:dyDescent="0.2">
      <c r="A215" s="11" t="s">
        <v>50</v>
      </c>
      <c r="B215" s="40" t="s">
        <v>1695</v>
      </c>
      <c r="C215" s="11" t="s">
        <v>51</v>
      </c>
      <c r="D215" s="11" t="s">
        <v>1713</v>
      </c>
      <c r="E215" s="49" t="s">
        <v>1714</v>
      </c>
      <c r="F215" s="47"/>
      <c r="G215" s="12" t="s">
        <v>1715</v>
      </c>
      <c r="H215" s="12" t="s">
        <v>148</v>
      </c>
      <c r="I215" s="11" t="s">
        <v>301</v>
      </c>
      <c r="J215" s="32" t="s">
        <v>1716</v>
      </c>
      <c r="K215" s="11" t="s">
        <v>1717</v>
      </c>
      <c r="L215" s="11" t="s">
        <v>1718</v>
      </c>
      <c r="M215" s="11" t="s">
        <v>506</v>
      </c>
      <c r="N215" s="11" t="s">
        <v>1719</v>
      </c>
      <c r="O215" s="11" t="s">
        <v>1720</v>
      </c>
      <c r="P215" s="11"/>
      <c r="Q215" s="11"/>
      <c r="R215" s="11"/>
      <c r="S215" s="11"/>
      <c r="T215" s="11"/>
      <c r="U215" s="11"/>
      <c r="V215" s="11"/>
      <c r="W215" s="11"/>
      <c r="X215" s="11"/>
      <c r="Y215" s="11"/>
      <c r="Z215" s="19"/>
      <c r="AA215" s="20"/>
    </row>
    <row r="216" spans="1:27" x14ac:dyDescent="0.2">
      <c r="A216" s="11" t="s">
        <v>50</v>
      </c>
      <c r="B216" s="40" t="s">
        <v>1695</v>
      </c>
      <c r="C216" s="11" t="s">
        <v>51</v>
      </c>
      <c r="D216" s="11" t="s">
        <v>1721</v>
      </c>
      <c r="E216" s="46" t="s">
        <v>1722</v>
      </c>
      <c r="F216" s="47">
        <v>90000</v>
      </c>
      <c r="G216" s="12" t="s">
        <v>1723</v>
      </c>
      <c r="H216" s="12" t="s">
        <v>148</v>
      </c>
      <c r="I216" s="11" t="s">
        <v>149</v>
      </c>
      <c r="J216" s="32" t="s">
        <v>1724</v>
      </c>
      <c r="K216" s="11" t="s">
        <v>1725</v>
      </c>
      <c r="L216" s="11" t="s">
        <v>1726</v>
      </c>
      <c r="M216" s="11" t="s">
        <v>145</v>
      </c>
      <c r="N216" s="11" t="s">
        <v>145</v>
      </c>
      <c r="O216" s="11" t="s">
        <v>145</v>
      </c>
      <c r="P216" s="11"/>
      <c r="Q216" s="11"/>
      <c r="R216" s="11"/>
      <c r="S216" s="11"/>
      <c r="T216" s="11"/>
      <c r="U216" s="11"/>
      <c r="V216" s="11"/>
      <c r="W216" s="11"/>
      <c r="X216" s="11"/>
      <c r="Y216" s="11"/>
      <c r="Z216" s="19"/>
      <c r="AA216" s="20"/>
    </row>
    <row r="217" spans="1:27" x14ac:dyDescent="0.2">
      <c r="A217" s="11" t="s">
        <v>50</v>
      </c>
      <c r="B217" s="40" t="s">
        <v>1695</v>
      </c>
      <c r="C217" s="6" t="s">
        <v>51</v>
      </c>
      <c r="D217" s="6" t="s">
        <v>1727</v>
      </c>
      <c r="E217" s="48">
        <v>37000</v>
      </c>
      <c r="F217" s="47">
        <v>37000</v>
      </c>
      <c r="G217" s="9" t="s">
        <v>1728</v>
      </c>
      <c r="H217" s="9" t="s">
        <v>1729</v>
      </c>
      <c r="I217" s="11" t="s">
        <v>159</v>
      </c>
      <c r="J217" s="32" t="s">
        <v>1730</v>
      </c>
      <c r="K217" s="11" t="s">
        <v>1731</v>
      </c>
      <c r="L217" s="11" t="s">
        <v>1732</v>
      </c>
      <c r="M217" s="11"/>
      <c r="N217" s="11" t="s">
        <v>378</v>
      </c>
      <c r="O217" s="11" t="s">
        <v>1733</v>
      </c>
      <c r="P217" s="11"/>
      <c r="Q217" s="11" t="s">
        <v>145</v>
      </c>
      <c r="R217" s="11" t="s">
        <v>1734</v>
      </c>
      <c r="S217" s="11"/>
      <c r="T217" s="11"/>
      <c r="U217" s="11"/>
      <c r="V217" s="11"/>
      <c r="W217" s="11"/>
      <c r="X217" s="11"/>
      <c r="Y217" s="11"/>
      <c r="Z217" s="19"/>
      <c r="AA217" s="11"/>
    </row>
    <row r="218" spans="1:27" x14ac:dyDescent="0.2">
      <c r="A218" s="11" t="s">
        <v>50</v>
      </c>
      <c r="B218" s="40" t="s">
        <v>1695</v>
      </c>
      <c r="C218" s="11" t="s">
        <v>51</v>
      </c>
      <c r="D218" s="11" t="s">
        <v>1735</v>
      </c>
      <c r="E218" s="46">
        <v>1440</v>
      </c>
      <c r="F218" s="47">
        <v>1440</v>
      </c>
      <c r="G218" s="12" t="s">
        <v>1736</v>
      </c>
      <c r="H218" s="12" t="s">
        <v>148</v>
      </c>
      <c r="I218" s="11" t="s">
        <v>419</v>
      </c>
      <c r="J218" s="32" t="s">
        <v>1737</v>
      </c>
      <c r="K218" s="11" t="s">
        <v>1738</v>
      </c>
      <c r="L218" s="11" t="s">
        <v>1739</v>
      </c>
      <c r="M218" s="11" t="s">
        <v>1740</v>
      </c>
      <c r="N218" s="11" t="s">
        <v>1741</v>
      </c>
      <c r="O218" s="11" t="s">
        <v>1742</v>
      </c>
      <c r="P218" s="11"/>
      <c r="Q218" s="11" t="s">
        <v>1743</v>
      </c>
      <c r="R218" s="11" t="s">
        <v>1744</v>
      </c>
      <c r="S218" s="11"/>
      <c r="T218" s="11"/>
      <c r="U218" s="11"/>
      <c r="V218" s="11"/>
      <c r="W218" s="11"/>
      <c r="X218" s="11"/>
      <c r="Y218" s="11"/>
      <c r="Z218" s="19"/>
      <c r="AA218" s="11"/>
    </row>
    <row r="219" spans="1:27" x14ac:dyDescent="0.2">
      <c r="A219" s="11" t="s">
        <v>50</v>
      </c>
      <c r="B219" s="40" t="s">
        <v>1695</v>
      </c>
      <c r="C219" s="11" t="s">
        <v>51</v>
      </c>
      <c r="D219" s="11" t="s">
        <v>1745</v>
      </c>
      <c r="E219" s="46" t="s">
        <v>145</v>
      </c>
      <c r="F219" s="47" t="s">
        <v>1432</v>
      </c>
      <c r="G219" s="11"/>
      <c r="H219" s="11"/>
      <c r="I219" s="11" t="s">
        <v>330</v>
      </c>
      <c r="J219" s="32" t="s">
        <v>1746</v>
      </c>
      <c r="K219" s="11" t="s">
        <v>1747</v>
      </c>
      <c r="L219" s="11" t="s">
        <v>1748</v>
      </c>
      <c r="M219" s="11" t="s">
        <v>1749</v>
      </c>
      <c r="N219" s="11" t="s">
        <v>1750</v>
      </c>
      <c r="O219" s="11" t="s">
        <v>1751</v>
      </c>
      <c r="P219" s="11"/>
      <c r="Q219" s="11"/>
      <c r="R219" s="11"/>
      <c r="S219" s="11"/>
      <c r="T219" s="11"/>
      <c r="U219" s="11"/>
      <c r="V219" s="11"/>
      <c r="W219" s="11"/>
      <c r="X219" s="11"/>
      <c r="Y219" s="11"/>
      <c r="Z219" s="19"/>
      <c r="AA219" s="11"/>
    </row>
    <row r="220" spans="1:27" x14ac:dyDescent="0.2">
      <c r="A220" s="11" t="s">
        <v>50</v>
      </c>
      <c r="B220" s="40" t="s">
        <v>1695</v>
      </c>
      <c r="C220" s="11" t="s">
        <v>51</v>
      </c>
      <c r="D220" s="11" t="s">
        <v>1752</v>
      </c>
      <c r="E220" s="49"/>
      <c r="F220" s="47">
        <v>7500</v>
      </c>
      <c r="G220" s="9" t="s">
        <v>167</v>
      </c>
      <c r="H220" s="9" t="s">
        <v>168</v>
      </c>
      <c r="I220" s="11" t="s">
        <v>169</v>
      </c>
      <c r="J220" s="32" t="s">
        <v>1753</v>
      </c>
      <c r="K220" s="11" t="s">
        <v>1754</v>
      </c>
      <c r="L220" s="11" t="s">
        <v>1755</v>
      </c>
      <c r="M220" s="11" t="s">
        <v>1756</v>
      </c>
      <c r="N220" s="11" t="s">
        <v>1757</v>
      </c>
      <c r="O220" s="11" t="s">
        <v>1758</v>
      </c>
      <c r="P220" s="11"/>
      <c r="Q220" s="11" t="s">
        <v>1759</v>
      </c>
      <c r="R220" s="11" t="s">
        <v>1760</v>
      </c>
      <c r="S220" s="11"/>
      <c r="T220" s="11"/>
      <c r="U220" s="11"/>
      <c r="V220" s="11"/>
      <c r="W220" s="11"/>
      <c r="X220" s="11"/>
      <c r="Y220" s="11"/>
      <c r="Z220" s="19"/>
      <c r="AA220" s="11"/>
    </row>
    <row r="221" spans="1:27" x14ac:dyDescent="0.2">
      <c r="A221" s="11" t="s">
        <v>57</v>
      </c>
      <c r="B221" s="40" t="s">
        <v>341</v>
      </c>
      <c r="C221" s="11" t="s">
        <v>62</v>
      </c>
      <c r="D221" s="11" t="s">
        <v>1761</v>
      </c>
      <c r="E221" s="46">
        <v>2000</v>
      </c>
      <c r="F221" s="47">
        <v>2000</v>
      </c>
      <c r="G221" s="11" t="s">
        <v>1093</v>
      </c>
      <c r="H221" s="11" t="s">
        <v>114</v>
      </c>
      <c r="I221" s="11" t="s">
        <v>108</v>
      </c>
      <c r="J221" s="32" t="s">
        <v>1762</v>
      </c>
      <c r="K221" s="11" t="s">
        <v>1763</v>
      </c>
      <c r="L221" s="11" t="s">
        <v>1764</v>
      </c>
      <c r="M221" s="11" t="s">
        <v>1765</v>
      </c>
      <c r="N221" s="11" t="s">
        <v>1766</v>
      </c>
      <c r="O221" s="11" t="s">
        <v>1767</v>
      </c>
      <c r="P221" s="11"/>
      <c r="Q221" s="11" t="s">
        <v>1768</v>
      </c>
      <c r="R221" s="11"/>
      <c r="S221" s="11"/>
      <c r="T221" s="11"/>
      <c r="U221" s="11"/>
      <c r="V221" s="11"/>
      <c r="W221" s="11"/>
      <c r="X221" s="11"/>
      <c r="Y221" s="11"/>
      <c r="Z221" s="19"/>
      <c r="AA221" s="11"/>
    </row>
    <row r="222" spans="1:27" x14ac:dyDescent="0.2">
      <c r="A222" s="11" t="s">
        <v>57</v>
      </c>
      <c r="B222" s="40" t="s">
        <v>341</v>
      </c>
      <c r="C222" s="11" t="s">
        <v>62</v>
      </c>
      <c r="D222" s="11" t="s">
        <v>1769</v>
      </c>
      <c r="E222" s="46">
        <v>10000</v>
      </c>
      <c r="F222" s="47">
        <v>10000</v>
      </c>
      <c r="G222" s="11" t="s">
        <v>1093</v>
      </c>
      <c r="H222" s="11" t="s">
        <v>114</v>
      </c>
      <c r="I222" s="11" t="s">
        <v>108</v>
      </c>
      <c r="J222" s="32" t="s">
        <v>1770</v>
      </c>
      <c r="K222" s="11" t="s">
        <v>1771</v>
      </c>
      <c r="L222" s="11" t="s">
        <v>1772</v>
      </c>
      <c r="M222" s="11" t="s">
        <v>287</v>
      </c>
      <c r="N222" s="11" t="s">
        <v>1773</v>
      </c>
      <c r="O222" s="11" t="s">
        <v>1774</v>
      </c>
      <c r="P222" s="11"/>
      <c r="Q222" s="11" t="s">
        <v>1775</v>
      </c>
      <c r="R222" s="11"/>
      <c r="S222" s="11"/>
      <c r="T222" s="11"/>
      <c r="U222" s="11"/>
      <c r="V222" s="11"/>
      <c r="W222" s="11"/>
      <c r="X222" s="11"/>
      <c r="Y222" s="11"/>
      <c r="Z222" s="19"/>
      <c r="AA222" s="11"/>
    </row>
    <row r="223" spans="1:27" x14ac:dyDescent="0.2">
      <c r="A223" s="11" t="s">
        <v>57</v>
      </c>
      <c r="B223" s="40" t="s">
        <v>341</v>
      </c>
      <c r="C223" s="11" t="s">
        <v>62</v>
      </c>
      <c r="D223" s="11" t="s">
        <v>1776</v>
      </c>
      <c r="E223" s="46" t="s">
        <v>1777</v>
      </c>
      <c r="F223" s="47">
        <v>12000</v>
      </c>
      <c r="G223" s="11" t="s">
        <v>1778</v>
      </c>
      <c r="H223" s="11" t="s">
        <v>107</v>
      </c>
      <c r="I223" s="11" t="s">
        <v>128</v>
      </c>
      <c r="J223" s="32" t="s">
        <v>1779</v>
      </c>
      <c r="K223" s="11" t="s">
        <v>1780</v>
      </c>
      <c r="L223" s="11" t="s">
        <v>1781</v>
      </c>
      <c r="M223" s="11" t="s">
        <v>908</v>
      </c>
      <c r="N223" s="11" t="s">
        <v>1782</v>
      </c>
      <c r="O223" s="11" t="s">
        <v>1783</v>
      </c>
      <c r="P223" s="11"/>
      <c r="Q223" s="11" t="s">
        <v>1784</v>
      </c>
      <c r="R223" s="11" t="s">
        <v>1785</v>
      </c>
      <c r="S223" s="11"/>
      <c r="T223" s="11"/>
      <c r="U223" s="11"/>
      <c r="V223" s="11"/>
      <c r="W223" s="11"/>
      <c r="X223" s="11"/>
      <c r="Y223" s="11"/>
      <c r="Z223" s="19"/>
      <c r="AA223" s="11"/>
    </row>
    <row r="224" spans="1:27" x14ac:dyDescent="0.2">
      <c r="A224" s="11" t="s">
        <v>57</v>
      </c>
      <c r="B224" s="40" t="s">
        <v>341</v>
      </c>
      <c r="C224" s="11" t="s">
        <v>62</v>
      </c>
      <c r="D224" s="11" t="s">
        <v>1786</v>
      </c>
      <c r="E224" s="46" t="s">
        <v>1787</v>
      </c>
      <c r="F224" s="47">
        <v>6000</v>
      </c>
      <c r="G224" s="11"/>
      <c r="H224" s="11" t="s">
        <v>114</v>
      </c>
      <c r="I224" s="11" t="s">
        <v>128</v>
      </c>
      <c r="J224" s="32" t="s">
        <v>1788</v>
      </c>
      <c r="K224" s="11" t="s">
        <v>1789</v>
      </c>
      <c r="L224" s="11" t="s">
        <v>1790</v>
      </c>
      <c r="M224" s="11" t="s">
        <v>1791</v>
      </c>
      <c r="N224" s="11" t="s">
        <v>1792</v>
      </c>
      <c r="O224" s="11" t="s">
        <v>145</v>
      </c>
      <c r="P224" s="11"/>
      <c r="Q224" s="11" t="s">
        <v>145</v>
      </c>
      <c r="R224" s="11"/>
      <c r="S224" s="11"/>
      <c r="T224" s="11"/>
      <c r="U224" s="11"/>
      <c r="V224" s="11"/>
      <c r="W224" s="11"/>
      <c r="X224" s="11"/>
      <c r="Y224" s="11"/>
      <c r="Z224" s="19"/>
      <c r="AA224" s="11"/>
    </row>
    <row r="225" spans="1:27" x14ac:dyDescent="0.2">
      <c r="A225" s="11" t="s">
        <v>57</v>
      </c>
      <c r="B225" s="40" t="s">
        <v>341</v>
      </c>
      <c r="C225" s="11" t="s">
        <v>62</v>
      </c>
      <c r="D225" s="11" t="s">
        <v>1793</v>
      </c>
      <c r="E225" s="46" t="s">
        <v>1794</v>
      </c>
      <c r="F225" s="47">
        <v>2000</v>
      </c>
      <c r="G225" s="11"/>
      <c r="H225" s="11" t="s">
        <v>114</v>
      </c>
      <c r="I225" s="11" t="s">
        <v>128</v>
      </c>
      <c r="J225" s="32" t="s">
        <v>1795</v>
      </c>
      <c r="K225" s="11" t="s">
        <v>1796</v>
      </c>
      <c r="L225" s="11" t="s">
        <v>500</v>
      </c>
      <c r="M225" s="11" t="s">
        <v>506</v>
      </c>
      <c r="N225" s="11" t="s">
        <v>1797</v>
      </c>
      <c r="O225" s="11" t="s">
        <v>1798</v>
      </c>
      <c r="P225" s="11"/>
      <c r="Q225" s="11" t="s">
        <v>1799</v>
      </c>
      <c r="R225" s="11" t="s">
        <v>329</v>
      </c>
      <c r="S225" s="11"/>
      <c r="T225" s="11"/>
      <c r="U225" s="11"/>
      <c r="V225" s="11"/>
      <c r="W225" s="11"/>
      <c r="X225" s="11"/>
      <c r="Y225" s="11"/>
      <c r="Z225" s="19"/>
      <c r="AA225" s="11"/>
    </row>
    <row r="226" spans="1:27" x14ac:dyDescent="0.2">
      <c r="A226" s="11" t="s">
        <v>57</v>
      </c>
      <c r="B226" s="40" t="s">
        <v>341</v>
      </c>
      <c r="C226" s="11" t="s">
        <v>62</v>
      </c>
      <c r="D226" s="11" t="s">
        <v>1800</v>
      </c>
      <c r="E226" s="46" t="s">
        <v>1801</v>
      </c>
      <c r="F226" s="47">
        <v>200</v>
      </c>
      <c r="G226" s="11"/>
      <c r="H226" s="11" t="s">
        <v>114</v>
      </c>
      <c r="I226" s="11" t="s">
        <v>128</v>
      </c>
      <c r="J226" s="32" t="s">
        <v>1802</v>
      </c>
      <c r="K226" s="11" t="s">
        <v>1803</v>
      </c>
      <c r="L226" s="11" t="s">
        <v>1804</v>
      </c>
      <c r="M226" s="11" t="s">
        <v>1805</v>
      </c>
      <c r="N226" s="11" t="s">
        <v>1806</v>
      </c>
      <c r="O226" s="11" t="s">
        <v>1807</v>
      </c>
      <c r="P226" s="11"/>
      <c r="Q226" s="11" t="s">
        <v>1808</v>
      </c>
      <c r="R226" s="11" t="s">
        <v>1809</v>
      </c>
      <c r="S226" s="11"/>
      <c r="T226" s="11"/>
      <c r="U226" s="11"/>
      <c r="V226" s="11"/>
      <c r="W226" s="11"/>
      <c r="X226" s="11"/>
      <c r="Y226" s="11"/>
      <c r="Z226" s="19"/>
      <c r="AA226" s="11"/>
    </row>
    <row r="227" spans="1:27" x14ac:dyDescent="0.2">
      <c r="A227" s="11" t="s">
        <v>57</v>
      </c>
      <c r="B227" s="40" t="s">
        <v>341</v>
      </c>
      <c r="C227" s="11" t="s">
        <v>62</v>
      </c>
      <c r="D227" s="11" t="s">
        <v>1810</v>
      </c>
      <c r="E227" s="46">
        <v>7700</v>
      </c>
      <c r="F227" s="47">
        <v>7700</v>
      </c>
      <c r="G227" s="11"/>
      <c r="H227" s="11" t="s">
        <v>114</v>
      </c>
      <c r="I227" s="11" t="s">
        <v>128</v>
      </c>
      <c r="J227" s="32" t="s">
        <v>1811</v>
      </c>
      <c r="K227" s="11" t="s">
        <v>1812</v>
      </c>
      <c r="L227" s="11" t="s">
        <v>1246</v>
      </c>
      <c r="M227" s="11" t="s">
        <v>1813</v>
      </c>
      <c r="N227" s="11" t="s">
        <v>1814</v>
      </c>
      <c r="O227" s="11" t="s">
        <v>1815</v>
      </c>
      <c r="P227" s="11"/>
      <c r="Q227" s="11"/>
      <c r="R227" s="11" t="s">
        <v>1816</v>
      </c>
      <c r="S227" s="11"/>
      <c r="T227" s="11"/>
      <c r="U227" s="11"/>
      <c r="V227" s="11"/>
      <c r="W227" s="11"/>
      <c r="X227" s="11"/>
      <c r="Y227" s="11"/>
      <c r="Z227" s="19"/>
      <c r="AA227" s="9"/>
    </row>
    <row r="228" spans="1:27" x14ac:dyDescent="0.2">
      <c r="A228" s="11" t="s">
        <v>57</v>
      </c>
      <c r="B228" s="40" t="s">
        <v>341</v>
      </c>
      <c r="C228" s="11" t="s">
        <v>62</v>
      </c>
      <c r="D228" s="11" t="s">
        <v>1817</v>
      </c>
      <c r="E228" s="46" t="s">
        <v>1818</v>
      </c>
      <c r="F228" s="47">
        <v>1000</v>
      </c>
      <c r="G228" s="11"/>
      <c r="H228" s="11" t="s">
        <v>114</v>
      </c>
      <c r="I228" s="11" t="s">
        <v>128</v>
      </c>
      <c r="J228" s="32" t="s">
        <v>1819</v>
      </c>
      <c r="K228" s="11" t="s">
        <v>1820</v>
      </c>
      <c r="L228" s="11" t="s">
        <v>1821</v>
      </c>
      <c r="M228" s="11" t="s">
        <v>1822</v>
      </c>
      <c r="N228" s="11" t="s">
        <v>1823</v>
      </c>
      <c r="O228" s="11" t="s">
        <v>1824</v>
      </c>
      <c r="P228" s="11"/>
      <c r="Q228" s="11" t="s">
        <v>1825</v>
      </c>
      <c r="R228" s="11"/>
      <c r="S228" s="11"/>
      <c r="T228" s="11"/>
      <c r="U228" s="11"/>
      <c r="V228" s="11"/>
      <c r="W228" s="11"/>
      <c r="X228" s="11"/>
      <c r="Y228" s="11"/>
      <c r="Z228" s="19"/>
      <c r="AA228" s="11"/>
    </row>
    <row r="229" spans="1:27" x14ac:dyDescent="0.2">
      <c r="A229" s="11" t="s">
        <v>57</v>
      </c>
      <c r="B229" s="40" t="s">
        <v>341</v>
      </c>
      <c r="C229" s="11" t="s">
        <v>62</v>
      </c>
      <c r="D229" s="11" t="s">
        <v>1826</v>
      </c>
      <c r="E229" s="46" t="s">
        <v>1827</v>
      </c>
      <c r="F229" s="47">
        <v>10000</v>
      </c>
      <c r="G229" s="11" t="s">
        <v>904</v>
      </c>
      <c r="H229" s="11" t="s">
        <v>114</v>
      </c>
      <c r="I229" s="11" t="s">
        <v>139</v>
      </c>
      <c r="J229" s="32" t="s">
        <v>542</v>
      </c>
      <c r="K229" s="11" t="s">
        <v>1828</v>
      </c>
      <c r="L229" s="11" t="s">
        <v>543</v>
      </c>
      <c r="M229" s="11" t="s">
        <v>544</v>
      </c>
      <c r="N229" s="11" t="s">
        <v>545</v>
      </c>
      <c r="O229" s="11" t="s">
        <v>546</v>
      </c>
      <c r="P229" s="11"/>
      <c r="Q229" s="11" t="s">
        <v>800</v>
      </c>
      <c r="R229" s="11" t="s">
        <v>329</v>
      </c>
      <c r="S229" s="11"/>
      <c r="T229" s="11"/>
      <c r="U229" s="11"/>
      <c r="V229" s="11"/>
      <c r="W229" s="11"/>
      <c r="X229" s="11"/>
      <c r="Y229" s="11"/>
      <c r="Z229" s="19"/>
      <c r="AA229" s="11"/>
    </row>
    <row r="230" spans="1:27" x14ac:dyDescent="0.2">
      <c r="A230" s="11" t="s">
        <v>57</v>
      </c>
      <c r="B230" s="40" t="s">
        <v>341</v>
      </c>
      <c r="C230" s="11" t="s">
        <v>62</v>
      </c>
      <c r="D230" s="11" t="s">
        <v>1829</v>
      </c>
      <c r="E230" s="46" t="s">
        <v>1830</v>
      </c>
      <c r="F230" s="47">
        <v>5000</v>
      </c>
      <c r="G230" s="9" t="s">
        <v>1831</v>
      </c>
      <c r="H230" s="9" t="s">
        <v>127</v>
      </c>
      <c r="I230" s="11" t="s">
        <v>139</v>
      </c>
      <c r="J230" s="32" t="s">
        <v>1832</v>
      </c>
      <c r="K230" s="11" t="s">
        <v>1833</v>
      </c>
      <c r="L230" s="11" t="s">
        <v>1834</v>
      </c>
      <c r="M230" s="11" t="s">
        <v>1835</v>
      </c>
      <c r="N230" s="11" t="s">
        <v>1836</v>
      </c>
      <c r="O230" s="11" t="s">
        <v>1837</v>
      </c>
      <c r="P230" s="11"/>
      <c r="Q230" s="11" t="s">
        <v>1838</v>
      </c>
      <c r="R230" s="11"/>
      <c r="S230" s="11"/>
      <c r="T230" s="11"/>
      <c r="U230" s="11"/>
      <c r="V230" s="11"/>
      <c r="W230" s="11"/>
      <c r="X230" s="11"/>
      <c r="Y230" s="11"/>
      <c r="Z230" s="19"/>
      <c r="AA230" s="11"/>
    </row>
    <row r="231" spans="1:27" x14ac:dyDescent="0.2">
      <c r="A231" s="11" t="s">
        <v>57</v>
      </c>
      <c r="B231" s="40" t="s">
        <v>341</v>
      </c>
      <c r="C231" s="11" t="s">
        <v>62</v>
      </c>
      <c r="D231" s="11" t="s">
        <v>1839</v>
      </c>
      <c r="E231" s="46" t="s">
        <v>1840</v>
      </c>
      <c r="F231" s="47">
        <v>2019</v>
      </c>
      <c r="G231" s="9" t="s">
        <v>282</v>
      </c>
      <c r="H231" s="9" t="s">
        <v>657</v>
      </c>
      <c r="I231" s="11" t="s">
        <v>139</v>
      </c>
      <c r="J231" s="32" t="s">
        <v>1841</v>
      </c>
      <c r="K231" s="11" t="s">
        <v>1842</v>
      </c>
      <c r="L231" s="11" t="s">
        <v>1843</v>
      </c>
      <c r="M231" s="11" t="s">
        <v>1844</v>
      </c>
      <c r="N231" s="11" t="s">
        <v>1845</v>
      </c>
      <c r="O231" s="11" t="s">
        <v>1846</v>
      </c>
      <c r="P231" s="11"/>
      <c r="Q231" s="11" t="s">
        <v>1847</v>
      </c>
      <c r="R231" s="11"/>
      <c r="S231" s="11"/>
      <c r="T231" s="11"/>
      <c r="U231" s="11"/>
      <c r="V231" s="11"/>
      <c r="W231" s="11"/>
      <c r="X231" s="11"/>
      <c r="Y231" s="11"/>
      <c r="Z231" s="19"/>
      <c r="AA231" s="11"/>
    </row>
    <row r="232" spans="1:27" x14ac:dyDescent="0.2">
      <c r="A232" s="11" t="s">
        <v>57</v>
      </c>
      <c r="B232" s="40" t="s">
        <v>341</v>
      </c>
      <c r="C232" s="11" t="s">
        <v>62</v>
      </c>
      <c r="D232" s="11" t="s">
        <v>1848</v>
      </c>
      <c r="E232" s="49" t="s">
        <v>1849</v>
      </c>
      <c r="F232" s="47"/>
      <c r="G232" s="9" t="s">
        <v>1850</v>
      </c>
      <c r="H232" s="9" t="s">
        <v>114</v>
      </c>
      <c r="I232" s="11" t="s">
        <v>301</v>
      </c>
      <c r="J232" s="32" t="s">
        <v>1851</v>
      </c>
      <c r="K232" s="11" t="s">
        <v>1852</v>
      </c>
      <c r="L232" s="11" t="s">
        <v>1853</v>
      </c>
      <c r="M232" s="11" t="s">
        <v>334</v>
      </c>
      <c r="N232" s="11" t="s">
        <v>1854</v>
      </c>
      <c r="O232" s="11" t="s">
        <v>1855</v>
      </c>
      <c r="P232" s="11"/>
      <c r="Q232" s="11" t="s">
        <v>145</v>
      </c>
      <c r="R232" s="11" t="s">
        <v>1856</v>
      </c>
      <c r="S232" s="11"/>
      <c r="T232" s="11"/>
      <c r="U232" s="11"/>
      <c r="V232" s="11"/>
      <c r="W232" s="11"/>
      <c r="X232" s="11"/>
      <c r="Y232" s="11"/>
      <c r="Z232" s="19"/>
      <c r="AA232" s="11"/>
    </row>
    <row r="233" spans="1:27" x14ac:dyDescent="0.2">
      <c r="A233" s="11" t="s">
        <v>57</v>
      </c>
      <c r="B233" s="40" t="s">
        <v>341</v>
      </c>
      <c r="C233" s="11" t="s">
        <v>62</v>
      </c>
      <c r="D233" s="11" t="s">
        <v>1857</v>
      </c>
      <c r="E233" s="49"/>
      <c r="F233" s="47">
        <v>7500</v>
      </c>
      <c r="G233" s="11" t="s">
        <v>1858</v>
      </c>
      <c r="H233" s="11" t="s">
        <v>168</v>
      </c>
      <c r="I233" s="11" t="s">
        <v>169</v>
      </c>
      <c r="J233" s="32" t="s">
        <v>1859</v>
      </c>
      <c r="K233" s="11" t="s">
        <v>1860</v>
      </c>
      <c r="L233" s="11" t="s">
        <v>1861</v>
      </c>
      <c r="M233" s="11" t="s">
        <v>145</v>
      </c>
      <c r="N233" s="11" t="s">
        <v>1862</v>
      </c>
      <c r="O233" s="11" t="s">
        <v>1863</v>
      </c>
      <c r="P233" s="11"/>
      <c r="Q233" s="11" t="s">
        <v>145</v>
      </c>
      <c r="R233" s="11"/>
      <c r="S233" s="11"/>
      <c r="T233" s="11"/>
      <c r="U233" s="11"/>
      <c r="V233" s="11"/>
      <c r="W233" s="11"/>
      <c r="X233" s="11"/>
      <c r="Y233" s="11"/>
      <c r="Z233" s="19"/>
      <c r="AA233" s="11"/>
    </row>
    <row r="234" spans="1:27" x14ac:dyDescent="0.2">
      <c r="A234" s="11" t="s">
        <v>57</v>
      </c>
      <c r="B234" s="40" t="s">
        <v>341</v>
      </c>
      <c r="C234" s="11" t="s">
        <v>62</v>
      </c>
      <c r="D234" s="11" t="s">
        <v>1864</v>
      </c>
      <c r="E234" s="49"/>
      <c r="F234" s="47">
        <v>7500</v>
      </c>
      <c r="G234" s="9" t="s">
        <v>1124</v>
      </c>
      <c r="H234" s="9" t="s">
        <v>107</v>
      </c>
      <c r="I234" s="11" t="s">
        <v>169</v>
      </c>
      <c r="J234" s="32" t="s">
        <v>1865</v>
      </c>
      <c r="K234" s="11" t="s">
        <v>1866</v>
      </c>
      <c r="L234" s="11" t="s">
        <v>1867</v>
      </c>
      <c r="M234" s="11" t="s">
        <v>1868</v>
      </c>
      <c r="N234" s="11" t="s">
        <v>1869</v>
      </c>
      <c r="O234" s="11">
        <v>15</v>
      </c>
      <c r="P234" s="11"/>
      <c r="Q234" s="11" t="s">
        <v>145</v>
      </c>
      <c r="R234" s="11"/>
      <c r="S234" s="11"/>
      <c r="T234" s="11"/>
      <c r="U234" s="11"/>
      <c r="V234" s="11"/>
      <c r="W234" s="11"/>
      <c r="X234" s="11"/>
      <c r="Y234" s="11"/>
      <c r="Z234" s="19"/>
      <c r="AA234" s="11"/>
    </row>
    <row r="235" spans="1:27" x14ac:dyDescent="0.2">
      <c r="A235" s="11" t="s">
        <v>28</v>
      </c>
      <c r="B235" s="40" t="s">
        <v>210</v>
      </c>
      <c r="C235" s="11" t="s">
        <v>32</v>
      </c>
      <c r="D235" s="11" t="s">
        <v>1870</v>
      </c>
      <c r="E235" s="46" t="s">
        <v>1871</v>
      </c>
      <c r="F235" s="47">
        <v>108025</v>
      </c>
      <c r="G235" s="13" t="s">
        <v>182</v>
      </c>
      <c r="H235" s="13"/>
      <c r="I235" s="11" t="s">
        <v>149</v>
      </c>
      <c r="J235" s="32" t="s">
        <v>1872</v>
      </c>
      <c r="K235" s="11" t="s">
        <v>1873</v>
      </c>
      <c r="L235" s="11" t="s">
        <v>1874</v>
      </c>
      <c r="M235" s="11" t="s">
        <v>1875</v>
      </c>
      <c r="N235" s="11" t="s">
        <v>1876</v>
      </c>
      <c r="O235" s="11" t="s">
        <v>1877</v>
      </c>
      <c r="P235" s="11"/>
      <c r="Q235" s="11" t="s">
        <v>1878</v>
      </c>
      <c r="R235" s="11"/>
      <c r="S235" s="11"/>
      <c r="T235" s="11"/>
      <c r="U235" s="11"/>
      <c r="V235" s="11"/>
      <c r="W235" s="11"/>
      <c r="X235" s="11"/>
      <c r="Y235" s="11"/>
      <c r="Z235" s="19"/>
      <c r="AA235" s="11"/>
    </row>
    <row r="236" spans="1:27" x14ac:dyDescent="0.2">
      <c r="A236" s="11" t="s">
        <v>38</v>
      </c>
      <c r="B236" s="40" t="s">
        <v>1879</v>
      </c>
      <c r="C236" s="11" t="s">
        <v>39</v>
      </c>
      <c r="D236" s="11" t="s">
        <v>1880</v>
      </c>
      <c r="E236" s="47">
        <v>10000</v>
      </c>
      <c r="F236" s="47">
        <v>10000</v>
      </c>
      <c r="G236" s="14" t="s">
        <v>1881</v>
      </c>
      <c r="H236" s="14" t="s">
        <v>168</v>
      </c>
      <c r="I236" s="11" t="s">
        <v>128</v>
      </c>
      <c r="J236" s="32" t="s">
        <v>1882</v>
      </c>
      <c r="K236" s="11" t="s">
        <v>1883</v>
      </c>
      <c r="L236" s="11" t="s">
        <v>1884</v>
      </c>
      <c r="M236" s="11"/>
      <c r="N236" s="11" t="s">
        <v>1885</v>
      </c>
      <c r="O236" s="11" t="s">
        <v>1886</v>
      </c>
      <c r="P236" s="11"/>
      <c r="Q236" s="11" t="s">
        <v>1887</v>
      </c>
      <c r="R236" s="11"/>
      <c r="S236" s="11"/>
      <c r="T236" s="11"/>
      <c r="U236" s="11"/>
      <c r="V236" s="11"/>
      <c r="W236" s="11"/>
      <c r="X236" s="11"/>
      <c r="Y236" s="11"/>
      <c r="Z236" s="19"/>
      <c r="AA236" s="9"/>
    </row>
    <row r="237" spans="1:27" x14ac:dyDescent="0.2">
      <c r="A237" s="11" t="s">
        <v>38</v>
      </c>
      <c r="B237" s="40" t="s">
        <v>1879</v>
      </c>
      <c r="C237" s="11" t="s">
        <v>39</v>
      </c>
      <c r="D237" s="11" t="s">
        <v>1888</v>
      </c>
      <c r="E237" s="46" t="s">
        <v>1889</v>
      </c>
      <c r="F237" s="47">
        <v>12000</v>
      </c>
      <c r="G237" s="11" t="s">
        <v>1890</v>
      </c>
      <c r="H237" s="11" t="s">
        <v>657</v>
      </c>
      <c r="I237" s="11" t="s">
        <v>139</v>
      </c>
      <c r="J237" s="32" t="s">
        <v>1891</v>
      </c>
      <c r="K237" s="11" t="s">
        <v>1892</v>
      </c>
      <c r="L237" s="11" t="s">
        <v>1893</v>
      </c>
      <c r="M237" s="11" t="s">
        <v>1894</v>
      </c>
      <c r="N237" s="11" t="s">
        <v>1895</v>
      </c>
      <c r="O237" s="11" t="s">
        <v>1896</v>
      </c>
      <c r="P237" s="11"/>
      <c r="Q237" s="11" t="s">
        <v>1897</v>
      </c>
      <c r="R237" s="11"/>
      <c r="S237" s="11"/>
      <c r="T237" s="11"/>
      <c r="U237" s="11"/>
      <c r="V237" s="11"/>
      <c r="W237" s="11"/>
      <c r="X237" s="11"/>
      <c r="Y237" s="35"/>
      <c r="Z237" s="19"/>
      <c r="AA237" s="11"/>
    </row>
    <row r="238" spans="1:27" x14ac:dyDescent="0.2">
      <c r="A238" s="11" t="s">
        <v>38</v>
      </c>
      <c r="B238" s="40" t="s">
        <v>1879</v>
      </c>
      <c r="C238" s="11" t="s">
        <v>39</v>
      </c>
      <c r="D238" s="11" t="s">
        <v>1898</v>
      </c>
      <c r="E238" s="49" t="s">
        <v>145</v>
      </c>
      <c r="F238" s="47" t="s">
        <v>1432</v>
      </c>
      <c r="G238" s="11" t="s">
        <v>1899</v>
      </c>
      <c r="H238" s="11" t="s">
        <v>1900</v>
      </c>
      <c r="I238" s="11" t="s">
        <v>301</v>
      </c>
      <c r="J238" s="32" t="s">
        <v>1901</v>
      </c>
      <c r="K238" s="11" t="s">
        <v>1902</v>
      </c>
      <c r="L238" s="11" t="s">
        <v>1903</v>
      </c>
      <c r="M238" s="11" t="s">
        <v>1904</v>
      </c>
      <c r="N238" s="11" t="s">
        <v>1905</v>
      </c>
      <c r="O238" s="11" t="s">
        <v>1906</v>
      </c>
      <c r="P238" s="11"/>
      <c r="Q238" s="11" t="s">
        <v>1907</v>
      </c>
      <c r="R238" s="11"/>
      <c r="S238" s="11"/>
      <c r="T238" s="11"/>
      <c r="U238" s="11"/>
      <c r="V238" s="11"/>
      <c r="W238" s="11"/>
      <c r="X238" s="11"/>
      <c r="Y238" s="11"/>
      <c r="Z238" s="19"/>
      <c r="AA238" s="14"/>
    </row>
    <row r="239" spans="1:27" x14ac:dyDescent="0.2">
      <c r="A239" s="11" t="s">
        <v>38</v>
      </c>
      <c r="B239" s="40" t="s">
        <v>1879</v>
      </c>
      <c r="C239" s="11" t="s">
        <v>39</v>
      </c>
      <c r="D239" s="11" t="s">
        <v>1908</v>
      </c>
      <c r="E239" s="46" t="s">
        <v>1909</v>
      </c>
      <c r="F239" s="47">
        <v>120000</v>
      </c>
      <c r="G239" s="13" t="s">
        <v>182</v>
      </c>
      <c r="H239" s="13"/>
      <c r="I239" s="11" t="s">
        <v>149</v>
      </c>
      <c r="J239" s="32" t="s">
        <v>1910</v>
      </c>
      <c r="K239" s="11" t="s">
        <v>1911</v>
      </c>
      <c r="L239" s="11" t="s">
        <v>1912</v>
      </c>
      <c r="M239" s="11" t="s">
        <v>1913</v>
      </c>
      <c r="N239" s="11" t="s">
        <v>1914</v>
      </c>
      <c r="O239" s="11" t="s">
        <v>1915</v>
      </c>
      <c r="P239" s="11"/>
      <c r="Q239" s="11" t="s">
        <v>1916</v>
      </c>
      <c r="R239" s="11"/>
      <c r="S239" s="11"/>
      <c r="T239" s="11"/>
      <c r="U239" s="11"/>
      <c r="V239" s="11"/>
      <c r="W239" s="11"/>
      <c r="X239" s="11"/>
      <c r="Y239" s="11"/>
      <c r="Z239" s="19"/>
      <c r="AA239" s="11"/>
    </row>
    <row r="240" spans="1:27" x14ac:dyDescent="0.2">
      <c r="A240" s="11" t="s">
        <v>38</v>
      </c>
      <c r="B240" s="40" t="s">
        <v>1879</v>
      </c>
      <c r="C240" s="6" t="s">
        <v>39</v>
      </c>
      <c r="D240" s="6" t="s">
        <v>1917</v>
      </c>
      <c r="E240" s="48" t="s">
        <v>1918</v>
      </c>
      <c r="F240" s="47">
        <v>7500</v>
      </c>
      <c r="G240" s="9" t="s">
        <v>1919</v>
      </c>
      <c r="H240" s="6" t="s">
        <v>556</v>
      </c>
      <c r="I240" s="11" t="s">
        <v>159</v>
      </c>
      <c r="J240" s="32" t="s">
        <v>1920</v>
      </c>
      <c r="K240" s="11" t="s">
        <v>1921</v>
      </c>
      <c r="L240" s="11" t="s">
        <v>1922</v>
      </c>
      <c r="M240" s="11" t="s">
        <v>506</v>
      </c>
      <c r="N240" s="11" t="s">
        <v>1923</v>
      </c>
      <c r="O240" s="11" t="s">
        <v>1924</v>
      </c>
      <c r="P240" s="11"/>
      <c r="Q240" s="11" t="s">
        <v>1925</v>
      </c>
      <c r="R240" s="11"/>
      <c r="S240" s="11"/>
      <c r="T240" s="11"/>
      <c r="U240" s="11"/>
      <c r="V240" s="11"/>
      <c r="W240" s="11"/>
      <c r="X240" s="11"/>
      <c r="Y240" s="11"/>
      <c r="Z240" s="19"/>
      <c r="AA240" s="14"/>
    </row>
    <row r="241" spans="1:27" x14ac:dyDescent="0.2">
      <c r="A241" s="11" t="s">
        <v>38</v>
      </c>
      <c r="B241" s="40" t="s">
        <v>1879</v>
      </c>
      <c r="C241" s="9" t="s">
        <v>39</v>
      </c>
      <c r="D241" s="6" t="s">
        <v>1926</v>
      </c>
      <c r="E241" s="48" t="s">
        <v>1927</v>
      </c>
      <c r="F241" s="47">
        <v>15000</v>
      </c>
      <c r="G241" s="11" t="s">
        <v>1928</v>
      </c>
      <c r="H241" s="6" t="s">
        <v>114</v>
      </c>
      <c r="I241" s="11" t="s">
        <v>159</v>
      </c>
      <c r="J241" s="32" t="s">
        <v>1929</v>
      </c>
      <c r="K241" s="11" t="s">
        <v>1930</v>
      </c>
      <c r="L241" s="11" t="s">
        <v>1931</v>
      </c>
      <c r="M241" s="11" t="s">
        <v>1932</v>
      </c>
      <c r="N241" s="11" t="s">
        <v>1933</v>
      </c>
      <c r="O241" s="11" t="s">
        <v>1934</v>
      </c>
      <c r="P241" s="11"/>
      <c r="Q241" s="11" t="s">
        <v>1935</v>
      </c>
      <c r="R241" s="11"/>
      <c r="S241" s="11"/>
      <c r="T241" s="11"/>
      <c r="U241" s="11"/>
      <c r="V241" s="11"/>
      <c r="W241" s="11"/>
      <c r="X241" s="11"/>
      <c r="Y241" s="11"/>
      <c r="Z241" s="19"/>
      <c r="AA241" s="11"/>
    </row>
    <row r="242" spans="1:27" x14ac:dyDescent="0.2">
      <c r="A242" s="11" t="s">
        <v>38</v>
      </c>
      <c r="B242" s="40" t="s">
        <v>1879</v>
      </c>
      <c r="C242" s="6" t="s">
        <v>39</v>
      </c>
      <c r="D242" s="6" t="s">
        <v>1936</v>
      </c>
      <c r="E242" s="48" t="s">
        <v>1937</v>
      </c>
      <c r="F242" s="47">
        <v>4000</v>
      </c>
      <c r="G242" s="6" t="s">
        <v>1938</v>
      </c>
      <c r="H242" s="6" t="s">
        <v>114</v>
      </c>
      <c r="I242" s="11" t="s">
        <v>159</v>
      </c>
      <c r="J242" s="32" t="s">
        <v>1939</v>
      </c>
      <c r="K242" s="11" t="s">
        <v>1940</v>
      </c>
      <c r="L242" s="11" t="s">
        <v>1941</v>
      </c>
      <c r="M242" s="11" t="s">
        <v>1942</v>
      </c>
      <c r="N242" s="11" t="s">
        <v>1943</v>
      </c>
      <c r="O242" s="11" t="s">
        <v>1944</v>
      </c>
      <c r="P242" s="11"/>
      <c r="Q242" s="11" t="s">
        <v>1945</v>
      </c>
      <c r="R242" s="11"/>
      <c r="S242" s="11"/>
      <c r="T242" s="11"/>
      <c r="U242" s="11"/>
      <c r="V242" s="11"/>
      <c r="W242" s="11"/>
      <c r="X242" s="11"/>
      <c r="Y242" s="11"/>
      <c r="Z242" s="19"/>
      <c r="AA242" s="11"/>
    </row>
    <row r="243" spans="1:27" x14ac:dyDescent="0.2">
      <c r="A243" s="11" t="s">
        <v>38</v>
      </c>
      <c r="B243" s="40" t="s">
        <v>1879</v>
      </c>
      <c r="C243" s="6" t="s">
        <v>39</v>
      </c>
      <c r="D243" s="6" t="s">
        <v>1946</v>
      </c>
      <c r="E243" s="48" t="s">
        <v>1947</v>
      </c>
      <c r="F243" s="47">
        <v>40000</v>
      </c>
      <c r="G243" s="6" t="s">
        <v>1938</v>
      </c>
      <c r="H243" s="6" t="s">
        <v>114</v>
      </c>
      <c r="I243" s="11" t="s">
        <v>159</v>
      </c>
      <c r="J243" s="32" t="s">
        <v>1948</v>
      </c>
      <c r="K243" s="11" t="s">
        <v>1949</v>
      </c>
      <c r="L243" s="11" t="s">
        <v>1950</v>
      </c>
      <c r="M243" s="11" t="s">
        <v>1951</v>
      </c>
      <c r="N243" s="11" t="s">
        <v>1952</v>
      </c>
      <c r="O243" s="11"/>
      <c r="P243" s="11"/>
      <c r="Q243" s="11" t="s">
        <v>1953</v>
      </c>
      <c r="R243" s="11" t="s">
        <v>1954</v>
      </c>
      <c r="S243" s="11"/>
      <c r="T243" s="11"/>
      <c r="U243" s="11"/>
      <c r="V243" s="11"/>
      <c r="W243" s="11"/>
      <c r="X243" s="11"/>
      <c r="Y243" s="11"/>
      <c r="Z243" s="19"/>
      <c r="AA243" s="9"/>
    </row>
    <row r="244" spans="1:27" x14ac:dyDescent="0.2">
      <c r="A244" s="11" t="s">
        <v>38</v>
      </c>
      <c r="B244" s="40" t="s">
        <v>1879</v>
      </c>
      <c r="C244" s="6" t="s">
        <v>39</v>
      </c>
      <c r="D244" s="6" t="s">
        <v>1955</v>
      </c>
      <c r="E244" s="48" t="s">
        <v>1956</v>
      </c>
      <c r="F244" s="47">
        <v>7500</v>
      </c>
      <c r="G244" s="6" t="s">
        <v>1938</v>
      </c>
      <c r="H244" s="6" t="s">
        <v>114</v>
      </c>
      <c r="I244" s="11" t="s">
        <v>159</v>
      </c>
      <c r="J244" s="32" t="s">
        <v>1957</v>
      </c>
      <c r="K244" s="11" t="s">
        <v>1958</v>
      </c>
      <c r="L244" s="11" t="s">
        <v>1959</v>
      </c>
      <c r="M244" s="11" t="s">
        <v>1960</v>
      </c>
      <c r="N244" s="11" t="s">
        <v>1961</v>
      </c>
      <c r="O244" s="11" t="s">
        <v>1962</v>
      </c>
      <c r="P244" s="11"/>
      <c r="Q244" s="11" t="s">
        <v>1963</v>
      </c>
      <c r="R244" s="11" t="s">
        <v>329</v>
      </c>
      <c r="S244" s="11"/>
      <c r="T244" s="11"/>
      <c r="U244" s="11"/>
      <c r="V244" s="11"/>
      <c r="W244" s="11"/>
      <c r="X244" s="11"/>
      <c r="Y244" s="11"/>
      <c r="Z244" s="19"/>
      <c r="AA244" s="9"/>
    </row>
    <row r="245" spans="1:27" x14ac:dyDescent="0.2">
      <c r="A245" s="11" t="s">
        <v>38</v>
      </c>
      <c r="B245" s="40" t="s">
        <v>1879</v>
      </c>
      <c r="C245" s="11" t="s">
        <v>40</v>
      </c>
      <c r="D245" s="11" t="s">
        <v>1964</v>
      </c>
      <c r="E245" s="46">
        <v>7500</v>
      </c>
      <c r="F245" s="47">
        <v>7500</v>
      </c>
      <c r="G245" s="11" t="s">
        <v>1965</v>
      </c>
      <c r="H245" s="11" t="s">
        <v>114</v>
      </c>
      <c r="I245" s="11" t="s">
        <v>108</v>
      </c>
      <c r="J245" s="32" t="s">
        <v>1966</v>
      </c>
      <c r="K245" s="11" t="s">
        <v>1967</v>
      </c>
      <c r="L245" s="11" t="s">
        <v>1968</v>
      </c>
      <c r="M245" s="11" t="s">
        <v>1969</v>
      </c>
      <c r="N245" s="11" t="s">
        <v>1970</v>
      </c>
      <c r="O245" s="11" t="s">
        <v>1971</v>
      </c>
      <c r="P245" s="11"/>
      <c r="Q245" s="11" t="s">
        <v>1972</v>
      </c>
      <c r="R245" s="11" t="s">
        <v>1973</v>
      </c>
      <c r="S245" s="11"/>
      <c r="T245" s="11"/>
      <c r="U245" s="11"/>
      <c r="V245" s="11"/>
      <c r="W245" s="11"/>
      <c r="X245" s="11"/>
      <c r="Y245" s="11"/>
      <c r="Z245" s="19"/>
      <c r="AA245" s="20"/>
    </row>
    <row r="246" spans="1:27" x14ac:dyDescent="0.2">
      <c r="A246" s="11" t="s">
        <v>38</v>
      </c>
      <c r="B246" s="40" t="s">
        <v>1879</v>
      </c>
      <c r="C246" s="11" t="s">
        <v>40</v>
      </c>
      <c r="D246" s="11" t="s">
        <v>1974</v>
      </c>
      <c r="E246" s="46">
        <v>610</v>
      </c>
      <c r="F246" s="47">
        <v>610</v>
      </c>
      <c r="G246" s="11" t="s">
        <v>576</v>
      </c>
      <c r="H246" s="11" t="s">
        <v>114</v>
      </c>
      <c r="I246" s="11" t="s">
        <v>330</v>
      </c>
      <c r="J246" s="32" t="s">
        <v>1975</v>
      </c>
      <c r="K246" s="11" t="s">
        <v>1976</v>
      </c>
      <c r="L246" s="11" t="s">
        <v>1977</v>
      </c>
      <c r="M246" s="11" t="s">
        <v>1978</v>
      </c>
      <c r="N246" s="11" t="s">
        <v>1979</v>
      </c>
      <c r="O246" s="11" t="s">
        <v>1980</v>
      </c>
      <c r="P246" s="11"/>
      <c r="Q246" s="11" t="s">
        <v>145</v>
      </c>
      <c r="R246" s="11" t="s">
        <v>1981</v>
      </c>
      <c r="S246" s="11"/>
      <c r="T246" s="11"/>
      <c r="U246" s="11"/>
      <c r="V246" s="11"/>
      <c r="W246" s="11"/>
      <c r="X246" s="11"/>
      <c r="Y246" s="11"/>
      <c r="Z246" s="19"/>
      <c r="AA246" s="20"/>
    </row>
    <row r="247" spans="1:27" x14ac:dyDescent="0.2">
      <c r="A247" s="11" t="s">
        <v>43</v>
      </c>
      <c r="B247" s="40" t="s">
        <v>1059</v>
      </c>
      <c r="C247" s="11" t="s">
        <v>48</v>
      </c>
      <c r="D247" s="11" t="s">
        <v>1982</v>
      </c>
      <c r="E247" s="46" t="s">
        <v>1983</v>
      </c>
      <c r="F247" s="47">
        <v>700</v>
      </c>
      <c r="G247" s="43" t="s">
        <v>1984</v>
      </c>
      <c r="H247" s="43" t="s">
        <v>114</v>
      </c>
      <c r="I247" s="11" t="s">
        <v>139</v>
      </c>
      <c r="J247" s="32" t="s">
        <v>1985</v>
      </c>
      <c r="K247" s="11" t="s">
        <v>1986</v>
      </c>
      <c r="L247" s="11" t="s">
        <v>1987</v>
      </c>
      <c r="M247" s="11" t="s">
        <v>1988</v>
      </c>
      <c r="N247" s="11" t="s">
        <v>1989</v>
      </c>
      <c r="O247" s="11" t="s">
        <v>1990</v>
      </c>
      <c r="P247" s="11"/>
      <c r="Q247" s="11" t="s">
        <v>1991</v>
      </c>
      <c r="R247" s="11"/>
      <c r="S247" s="11"/>
      <c r="T247" s="11"/>
      <c r="U247" s="11"/>
      <c r="V247" s="11"/>
      <c r="W247" s="11"/>
      <c r="X247" s="11"/>
      <c r="Y247" s="11"/>
      <c r="Z247" s="19"/>
      <c r="AA247" s="20"/>
    </row>
    <row r="248" spans="1:27" x14ac:dyDescent="0.2">
      <c r="A248" s="11" t="s">
        <v>43</v>
      </c>
      <c r="B248" s="40" t="s">
        <v>1059</v>
      </c>
      <c r="C248" s="11" t="s">
        <v>1992</v>
      </c>
      <c r="D248" s="11" t="s">
        <v>1993</v>
      </c>
      <c r="E248" s="49"/>
      <c r="F248" s="47">
        <v>7500</v>
      </c>
      <c r="G248" s="9" t="s">
        <v>167</v>
      </c>
      <c r="H248" s="9" t="s">
        <v>168</v>
      </c>
      <c r="I248" s="11" t="s">
        <v>169</v>
      </c>
      <c r="J248" s="32" t="s">
        <v>1994</v>
      </c>
      <c r="K248" s="11" t="s">
        <v>1995</v>
      </c>
      <c r="L248" s="11" t="s">
        <v>1996</v>
      </c>
      <c r="M248" s="11" t="s">
        <v>1997</v>
      </c>
      <c r="N248" s="11" t="s">
        <v>1998</v>
      </c>
      <c r="O248" s="11" t="s">
        <v>1999</v>
      </c>
      <c r="P248" s="11"/>
      <c r="Q248" s="11" t="s">
        <v>2000</v>
      </c>
      <c r="R248" s="11"/>
      <c r="S248" s="11"/>
      <c r="T248" s="11"/>
      <c r="U248" s="11"/>
      <c r="V248" s="11"/>
      <c r="W248" s="11"/>
      <c r="X248" s="11"/>
      <c r="Y248" s="11"/>
      <c r="Z248" s="19"/>
      <c r="AA248" s="20"/>
    </row>
    <row r="249" spans="1:27" x14ac:dyDescent="0.2">
      <c r="A249" s="11" t="s">
        <v>28</v>
      </c>
      <c r="B249" s="40" t="s">
        <v>210</v>
      </c>
      <c r="C249" s="11" t="s">
        <v>33</v>
      </c>
      <c r="D249" s="11" t="s">
        <v>2001</v>
      </c>
      <c r="E249" s="46">
        <v>6500</v>
      </c>
      <c r="F249" s="47">
        <v>6500</v>
      </c>
      <c r="G249" s="11" t="s">
        <v>701</v>
      </c>
      <c r="H249" s="11" t="s">
        <v>864</v>
      </c>
      <c r="I249" s="11" t="s">
        <v>118</v>
      </c>
      <c r="J249" s="32" t="s">
        <v>2002</v>
      </c>
      <c r="K249" s="11" t="s">
        <v>2003</v>
      </c>
      <c r="L249" s="11" t="s">
        <v>2004</v>
      </c>
      <c r="M249" s="11" t="s">
        <v>2005</v>
      </c>
      <c r="N249" s="11" t="s">
        <v>2006</v>
      </c>
      <c r="O249" s="11" t="s">
        <v>2007</v>
      </c>
      <c r="P249" s="11"/>
      <c r="Q249" s="11" t="s">
        <v>2008</v>
      </c>
      <c r="R249" s="11"/>
      <c r="S249" s="11"/>
      <c r="T249" s="11"/>
      <c r="U249" s="11"/>
      <c r="V249" s="11"/>
      <c r="W249" s="11"/>
      <c r="X249" s="11"/>
      <c r="Y249" s="11"/>
      <c r="Z249" s="19"/>
      <c r="AA249" s="20"/>
    </row>
    <row r="250" spans="1:27" x14ac:dyDescent="0.2">
      <c r="A250" s="11" t="s">
        <v>28</v>
      </c>
      <c r="B250" s="40" t="s">
        <v>210</v>
      </c>
      <c r="C250" s="11" t="s">
        <v>33</v>
      </c>
      <c r="D250" s="11" t="s">
        <v>2009</v>
      </c>
      <c r="E250" s="46">
        <v>5000</v>
      </c>
      <c r="F250" s="47">
        <v>5000</v>
      </c>
      <c r="G250" s="11"/>
      <c r="H250" s="11" t="s">
        <v>168</v>
      </c>
      <c r="I250" s="11" t="s">
        <v>128</v>
      </c>
      <c r="J250" s="32" t="s">
        <v>2010</v>
      </c>
      <c r="K250" s="11" t="s">
        <v>2011</v>
      </c>
      <c r="L250" s="11"/>
      <c r="M250" s="11" t="s">
        <v>2012</v>
      </c>
      <c r="N250" s="11"/>
      <c r="O250" s="11" t="s">
        <v>2013</v>
      </c>
      <c r="P250" s="11"/>
      <c r="Q250" s="11"/>
      <c r="R250" s="11"/>
      <c r="S250" s="11"/>
      <c r="T250" s="11"/>
      <c r="U250" s="11"/>
      <c r="V250" s="11"/>
      <c r="W250" s="11"/>
      <c r="X250" s="11"/>
      <c r="Y250" s="11"/>
      <c r="Z250" s="19"/>
      <c r="AA250" s="20"/>
    </row>
    <row r="251" spans="1:27" x14ac:dyDescent="0.2">
      <c r="A251" s="11" t="s">
        <v>28</v>
      </c>
      <c r="B251" s="40" t="s">
        <v>210</v>
      </c>
      <c r="C251" s="11" t="s">
        <v>33</v>
      </c>
      <c r="D251" s="11" t="s">
        <v>2014</v>
      </c>
      <c r="E251" s="46">
        <v>8000</v>
      </c>
      <c r="F251" s="47">
        <v>8000</v>
      </c>
      <c r="G251" s="11" t="s">
        <v>2015</v>
      </c>
      <c r="H251" s="11" t="s">
        <v>657</v>
      </c>
      <c r="I251" s="11" t="s">
        <v>139</v>
      </c>
      <c r="J251" s="32" t="s">
        <v>2016</v>
      </c>
      <c r="K251" s="11" t="s">
        <v>2017</v>
      </c>
      <c r="L251" s="11" t="s">
        <v>2018</v>
      </c>
      <c r="M251" s="11" t="s">
        <v>2019</v>
      </c>
      <c r="N251" s="11" t="s">
        <v>2020</v>
      </c>
      <c r="O251" s="11" t="s">
        <v>2021</v>
      </c>
      <c r="P251" s="11"/>
      <c r="Q251" s="11"/>
      <c r="R251" s="11"/>
      <c r="S251" s="11"/>
      <c r="T251" s="11"/>
      <c r="U251" s="11"/>
      <c r="V251" s="11"/>
      <c r="W251" s="11"/>
      <c r="X251" s="11"/>
      <c r="Y251" s="11"/>
      <c r="Z251" s="19"/>
      <c r="AA251" s="20"/>
    </row>
    <row r="252" spans="1:27" x14ac:dyDescent="0.2">
      <c r="A252" s="11" t="s">
        <v>28</v>
      </c>
      <c r="B252" s="40" t="s">
        <v>210</v>
      </c>
      <c r="C252" s="11" t="s">
        <v>33</v>
      </c>
      <c r="D252" s="11" t="s">
        <v>2022</v>
      </c>
      <c r="E252" s="46">
        <v>2000</v>
      </c>
      <c r="F252" s="47">
        <v>2000</v>
      </c>
      <c r="G252" s="9" t="s">
        <v>282</v>
      </c>
      <c r="H252" s="9" t="s">
        <v>127</v>
      </c>
      <c r="I252" s="11" t="s">
        <v>139</v>
      </c>
      <c r="J252" s="32" t="s">
        <v>2023</v>
      </c>
      <c r="K252" s="11" t="s">
        <v>2024</v>
      </c>
      <c r="L252" s="11" t="s">
        <v>907</v>
      </c>
      <c r="M252" s="11" t="s">
        <v>296</v>
      </c>
      <c r="N252" s="11" t="s">
        <v>2025</v>
      </c>
      <c r="O252" s="11" t="s">
        <v>2026</v>
      </c>
      <c r="P252" s="11"/>
      <c r="Q252" s="11"/>
      <c r="R252" s="11"/>
      <c r="S252" s="11"/>
      <c r="T252" s="11"/>
      <c r="U252" s="11"/>
      <c r="V252" s="11"/>
      <c r="W252" s="11"/>
      <c r="X252" s="11"/>
      <c r="Y252" s="11"/>
      <c r="Z252" s="19"/>
      <c r="AA252" s="20"/>
    </row>
    <row r="253" spans="1:27" x14ac:dyDescent="0.2">
      <c r="A253" s="11" t="s">
        <v>28</v>
      </c>
      <c r="B253" s="40" t="s">
        <v>210</v>
      </c>
      <c r="C253" s="11" t="s">
        <v>33</v>
      </c>
      <c r="D253" s="11" t="s">
        <v>2027</v>
      </c>
      <c r="E253" s="46">
        <v>1900</v>
      </c>
      <c r="F253" s="47">
        <v>1900</v>
      </c>
      <c r="G253" s="11" t="s">
        <v>2028</v>
      </c>
      <c r="H253" s="11" t="s">
        <v>418</v>
      </c>
      <c r="I253" s="11" t="s">
        <v>419</v>
      </c>
      <c r="J253" s="32" t="s">
        <v>2029</v>
      </c>
      <c r="K253" s="11" t="s">
        <v>506</v>
      </c>
      <c r="L253" s="11" t="s">
        <v>2030</v>
      </c>
      <c r="M253" s="11" t="s">
        <v>506</v>
      </c>
      <c r="N253" s="11" t="s">
        <v>2031</v>
      </c>
      <c r="O253" s="11" t="s">
        <v>2032</v>
      </c>
      <c r="P253" s="11"/>
      <c r="Q253" s="11"/>
      <c r="R253" s="11"/>
      <c r="S253" s="11"/>
      <c r="T253" s="11"/>
      <c r="U253" s="11"/>
      <c r="V253" s="11"/>
      <c r="W253" s="11"/>
      <c r="X253" s="11"/>
      <c r="Y253" s="11"/>
      <c r="Z253" s="19"/>
      <c r="AA253" s="20"/>
    </row>
    <row r="254" spans="1:27" x14ac:dyDescent="0.2">
      <c r="A254" s="11" t="s">
        <v>28</v>
      </c>
      <c r="B254" s="40" t="s">
        <v>210</v>
      </c>
      <c r="C254" s="11" t="s">
        <v>33</v>
      </c>
      <c r="D254" s="11" t="s">
        <v>2033</v>
      </c>
      <c r="E254" s="50">
        <v>1900</v>
      </c>
      <c r="F254" s="47">
        <v>1900</v>
      </c>
      <c r="G254" s="11"/>
      <c r="H254" s="11" t="s">
        <v>114</v>
      </c>
      <c r="I254" s="11" t="s">
        <v>458</v>
      </c>
      <c r="J254" s="32" t="s">
        <v>2034</v>
      </c>
      <c r="K254" s="11" t="s">
        <v>2035</v>
      </c>
      <c r="L254" s="11" t="s">
        <v>2036</v>
      </c>
      <c r="M254" s="11" t="s">
        <v>2037</v>
      </c>
      <c r="N254" s="11" t="s">
        <v>2038</v>
      </c>
      <c r="O254" s="11" t="s">
        <v>2039</v>
      </c>
      <c r="P254" s="11"/>
      <c r="Q254" s="11"/>
      <c r="R254" s="11"/>
      <c r="S254" s="11"/>
      <c r="T254" s="11"/>
      <c r="U254" s="11"/>
      <c r="V254" s="11"/>
      <c r="W254" s="11"/>
      <c r="X254" s="11"/>
      <c r="Y254" s="11"/>
      <c r="Z254" s="19"/>
      <c r="AA254" s="20"/>
    </row>
    <row r="255" spans="1:27" x14ac:dyDescent="0.2">
      <c r="A255" s="11" t="s">
        <v>28</v>
      </c>
      <c r="B255" s="40" t="s">
        <v>210</v>
      </c>
      <c r="C255" s="11" t="s">
        <v>33</v>
      </c>
      <c r="D255" s="11" t="s">
        <v>2040</v>
      </c>
      <c r="E255" s="50">
        <v>10000</v>
      </c>
      <c r="F255" s="51">
        <v>10000</v>
      </c>
      <c r="G255" s="11" t="s">
        <v>2041</v>
      </c>
      <c r="H255" s="11" t="s">
        <v>114</v>
      </c>
      <c r="I255" s="11" t="s">
        <v>458</v>
      </c>
      <c r="J255" s="32" t="s">
        <v>2042</v>
      </c>
      <c r="K255" s="11" t="s">
        <v>2043</v>
      </c>
      <c r="L255" s="11" t="s">
        <v>145</v>
      </c>
      <c r="M255" s="11" t="s">
        <v>145</v>
      </c>
      <c r="N255" s="11" t="s">
        <v>2044</v>
      </c>
      <c r="O255" s="11" t="s">
        <v>2045</v>
      </c>
      <c r="P255" s="11"/>
      <c r="Q255" s="11"/>
      <c r="R255" s="11"/>
      <c r="S255" s="11"/>
      <c r="T255" s="11"/>
      <c r="U255" s="11"/>
      <c r="V255" s="11"/>
      <c r="W255" s="11"/>
      <c r="X255" s="11"/>
      <c r="Y255" s="11"/>
      <c r="Z255" s="19"/>
      <c r="AA255" s="20"/>
    </row>
    <row r="256" spans="1:27" x14ac:dyDescent="0.2">
      <c r="A256" s="11" t="s">
        <v>28</v>
      </c>
      <c r="B256" s="40" t="s">
        <v>210</v>
      </c>
      <c r="C256" s="11" t="s">
        <v>33</v>
      </c>
      <c r="D256" s="11" t="s">
        <v>2046</v>
      </c>
      <c r="E256" s="46">
        <v>9000</v>
      </c>
      <c r="F256" s="51">
        <v>9000</v>
      </c>
      <c r="G256" s="11" t="s">
        <v>2047</v>
      </c>
      <c r="H256" s="11" t="s">
        <v>114</v>
      </c>
      <c r="I256" s="11" t="s">
        <v>479</v>
      </c>
      <c r="J256" s="32" t="s">
        <v>2048</v>
      </c>
      <c r="K256" s="11" t="s">
        <v>2049</v>
      </c>
      <c r="L256" s="11"/>
      <c r="M256" s="11"/>
      <c r="N256" s="11" t="s">
        <v>2050</v>
      </c>
      <c r="O256" s="11" t="s">
        <v>2051</v>
      </c>
      <c r="P256" s="11"/>
      <c r="Q256" s="11"/>
      <c r="R256" s="11"/>
      <c r="S256" s="11"/>
      <c r="T256" s="11"/>
      <c r="U256" s="11"/>
      <c r="V256" s="11"/>
      <c r="W256" s="11"/>
      <c r="X256" s="11"/>
      <c r="Y256" s="11"/>
      <c r="Z256" s="19"/>
      <c r="AA256" s="20"/>
    </row>
    <row r="257" spans="1:27" x14ac:dyDescent="0.2">
      <c r="A257" s="11" t="s">
        <v>3</v>
      </c>
      <c r="B257" s="40" t="s">
        <v>341</v>
      </c>
      <c r="C257" s="11" t="s">
        <v>10</v>
      </c>
      <c r="D257" s="11" t="s">
        <v>2052</v>
      </c>
      <c r="E257" s="46">
        <v>3000</v>
      </c>
      <c r="F257" s="47">
        <v>3000</v>
      </c>
      <c r="G257" s="9" t="s">
        <v>2053</v>
      </c>
      <c r="H257" s="9" t="s">
        <v>114</v>
      </c>
      <c r="I257" s="11" t="s">
        <v>108</v>
      </c>
      <c r="J257" s="32" t="s">
        <v>2054</v>
      </c>
      <c r="K257" s="11" t="s">
        <v>2055</v>
      </c>
      <c r="L257" s="11" t="s">
        <v>2056</v>
      </c>
      <c r="M257" s="11" t="s">
        <v>2057</v>
      </c>
      <c r="N257" s="11" t="s">
        <v>2058</v>
      </c>
      <c r="O257" s="11" t="s">
        <v>2059</v>
      </c>
      <c r="P257" s="11"/>
      <c r="Q257" s="11"/>
      <c r="R257" s="11"/>
      <c r="S257" s="11"/>
      <c r="T257" s="11"/>
      <c r="U257" s="11"/>
      <c r="V257" s="11"/>
      <c r="W257" s="11"/>
      <c r="X257" s="11"/>
      <c r="Y257" s="11"/>
      <c r="Z257" s="19"/>
      <c r="AA257" s="20"/>
    </row>
    <row r="258" spans="1:27" x14ac:dyDescent="0.2">
      <c r="A258" s="11" t="s">
        <v>3</v>
      </c>
      <c r="B258" s="40" t="s">
        <v>341</v>
      </c>
      <c r="C258" s="11" t="s">
        <v>10</v>
      </c>
      <c r="D258" s="11" t="s">
        <v>2060</v>
      </c>
      <c r="E258" s="46">
        <v>1100</v>
      </c>
      <c r="F258" s="47">
        <v>1100</v>
      </c>
      <c r="G258" s="9" t="s">
        <v>2061</v>
      </c>
      <c r="H258" s="9" t="s">
        <v>114</v>
      </c>
      <c r="I258" s="11" t="s">
        <v>108</v>
      </c>
      <c r="J258" s="32" t="s">
        <v>2062</v>
      </c>
      <c r="K258" s="11" t="s">
        <v>2049</v>
      </c>
      <c r="L258" s="11" t="s">
        <v>1096</v>
      </c>
      <c r="M258" s="11"/>
      <c r="N258" s="11" t="s">
        <v>2063</v>
      </c>
      <c r="O258" s="11" t="s">
        <v>2064</v>
      </c>
      <c r="P258" s="11"/>
      <c r="Q258" s="11"/>
      <c r="R258" s="11"/>
      <c r="S258" s="11"/>
      <c r="T258" s="11"/>
      <c r="U258" s="11"/>
      <c r="V258" s="11"/>
      <c r="W258" s="11"/>
      <c r="X258" s="11"/>
      <c r="Y258" s="11"/>
      <c r="Z258" s="19"/>
      <c r="AA258" s="20"/>
    </row>
    <row r="259" spans="1:27" x14ac:dyDescent="0.2">
      <c r="A259" s="11" t="s">
        <v>3</v>
      </c>
      <c r="B259" s="40" t="s">
        <v>341</v>
      </c>
      <c r="C259" s="11" t="s">
        <v>10</v>
      </c>
      <c r="D259" s="11" t="s">
        <v>2065</v>
      </c>
      <c r="E259" s="49" t="s">
        <v>2066</v>
      </c>
      <c r="F259" s="47">
        <v>250000</v>
      </c>
      <c r="G259" s="12" t="s">
        <v>2067</v>
      </c>
      <c r="H259" s="12" t="s">
        <v>148</v>
      </c>
      <c r="I259" s="11" t="s">
        <v>301</v>
      </c>
      <c r="J259" s="32" t="s">
        <v>2068</v>
      </c>
      <c r="K259" s="11" t="s">
        <v>2069</v>
      </c>
      <c r="L259" s="11" t="s">
        <v>2070</v>
      </c>
      <c r="M259" s="11" t="s">
        <v>2071</v>
      </c>
      <c r="N259" s="11" t="s">
        <v>2072</v>
      </c>
      <c r="O259" s="11" t="s">
        <v>2073</v>
      </c>
      <c r="P259" s="11"/>
      <c r="Q259" s="11"/>
      <c r="R259" s="11"/>
      <c r="S259" s="11"/>
      <c r="T259" s="11"/>
      <c r="U259" s="11"/>
      <c r="V259" s="11"/>
      <c r="W259" s="11"/>
      <c r="X259" s="11"/>
      <c r="Y259" s="11"/>
      <c r="Z259" s="19"/>
      <c r="AA259" s="20"/>
    </row>
    <row r="260" spans="1:27" x14ac:dyDescent="0.2">
      <c r="A260" s="11" t="s">
        <v>3</v>
      </c>
      <c r="B260" s="40" t="s">
        <v>341</v>
      </c>
      <c r="C260" s="11" t="s">
        <v>10</v>
      </c>
      <c r="D260" s="11" t="s">
        <v>2074</v>
      </c>
      <c r="E260" s="46">
        <v>1500</v>
      </c>
      <c r="F260" s="47">
        <v>1500</v>
      </c>
      <c r="G260" s="9" t="s">
        <v>273</v>
      </c>
      <c r="H260" s="11" t="s">
        <v>114</v>
      </c>
      <c r="I260" s="11" t="s">
        <v>330</v>
      </c>
      <c r="J260" s="32" t="s">
        <v>2075</v>
      </c>
      <c r="K260" s="11" t="s">
        <v>2076</v>
      </c>
      <c r="L260" s="11" t="s">
        <v>2077</v>
      </c>
      <c r="M260" s="11" t="s">
        <v>2078</v>
      </c>
      <c r="N260" s="11" t="s">
        <v>2079</v>
      </c>
      <c r="O260" s="11" t="s">
        <v>2080</v>
      </c>
      <c r="P260" s="11"/>
      <c r="Q260" s="11"/>
      <c r="R260" s="11"/>
      <c r="S260" s="11"/>
      <c r="T260" s="11"/>
      <c r="U260" s="11"/>
      <c r="V260" s="11"/>
      <c r="W260" s="11"/>
      <c r="X260" s="11"/>
      <c r="Y260" s="11"/>
      <c r="Z260" s="19"/>
      <c r="AA260" s="20"/>
    </row>
    <row r="261" spans="1:27" x14ac:dyDescent="0.2">
      <c r="A261" s="11" t="s">
        <v>3</v>
      </c>
      <c r="B261" s="40" t="s">
        <v>341</v>
      </c>
      <c r="C261" s="11" t="s">
        <v>10</v>
      </c>
      <c r="D261" s="11" t="s">
        <v>2081</v>
      </c>
      <c r="E261" s="50" t="s">
        <v>2082</v>
      </c>
      <c r="F261" s="47">
        <v>3300</v>
      </c>
      <c r="G261" s="9" t="s">
        <v>2083</v>
      </c>
      <c r="H261" s="9" t="s">
        <v>114</v>
      </c>
      <c r="I261" s="11" t="s">
        <v>458</v>
      </c>
      <c r="J261" s="32" t="s">
        <v>2084</v>
      </c>
      <c r="K261" s="11" t="s">
        <v>2085</v>
      </c>
      <c r="L261" s="11" t="s">
        <v>2086</v>
      </c>
      <c r="M261" s="11"/>
      <c r="N261" s="11" t="s">
        <v>2087</v>
      </c>
      <c r="O261" s="11" t="s">
        <v>2088</v>
      </c>
      <c r="P261" s="11"/>
      <c r="Q261" s="11"/>
      <c r="R261" s="11"/>
      <c r="S261" s="11"/>
      <c r="T261" s="11"/>
      <c r="U261" s="11"/>
      <c r="V261" s="11"/>
      <c r="W261" s="11"/>
      <c r="X261" s="11"/>
      <c r="Y261" s="11"/>
      <c r="Z261" s="19"/>
      <c r="AA261" s="20"/>
    </row>
    <row r="262" spans="1:27" x14ac:dyDescent="0.2">
      <c r="A262" s="11" t="s">
        <v>3</v>
      </c>
      <c r="B262" s="40" t="s">
        <v>341</v>
      </c>
      <c r="C262" s="11" t="s">
        <v>10</v>
      </c>
      <c r="D262" s="11" t="s">
        <v>2089</v>
      </c>
      <c r="E262" s="50">
        <v>3300</v>
      </c>
      <c r="F262" s="51">
        <v>3300</v>
      </c>
      <c r="G262" s="9"/>
      <c r="H262" s="9" t="s">
        <v>114</v>
      </c>
      <c r="I262" s="11" t="s">
        <v>458</v>
      </c>
      <c r="J262" s="32" t="s">
        <v>2090</v>
      </c>
      <c r="K262" s="11"/>
      <c r="L262" s="11" t="s">
        <v>2091</v>
      </c>
      <c r="M262" s="11" t="s">
        <v>2092</v>
      </c>
      <c r="N262" s="11" t="s">
        <v>2093</v>
      </c>
      <c r="O262" s="11" t="s">
        <v>2094</v>
      </c>
      <c r="P262" s="11"/>
      <c r="Q262" s="11"/>
      <c r="R262" s="11"/>
      <c r="S262" s="11"/>
      <c r="T262" s="11"/>
      <c r="U262" s="11"/>
      <c r="V262" s="11"/>
      <c r="W262" s="11"/>
      <c r="X262" s="11"/>
      <c r="Y262" s="11"/>
      <c r="Z262" s="19"/>
      <c r="AA262" s="20"/>
    </row>
    <row r="263" spans="1:27" x14ac:dyDescent="0.2">
      <c r="A263" s="11" t="s">
        <v>3</v>
      </c>
      <c r="B263" s="40" t="s">
        <v>341</v>
      </c>
      <c r="C263" s="11" t="s">
        <v>10</v>
      </c>
      <c r="D263" s="11" t="s">
        <v>2095</v>
      </c>
      <c r="E263" s="50">
        <v>350</v>
      </c>
      <c r="F263" s="51">
        <v>350</v>
      </c>
      <c r="G263" s="9" t="s">
        <v>2096</v>
      </c>
      <c r="H263" s="9" t="s">
        <v>114</v>
      </c>
      <c r="I263" s="11" t="s">
        <v>458</v>
      </c>
      <c r="J263" s="32" t="s">
        <v>2097</v>
      </c>
      <c r="K263" s="11" t="s">
        <v>2098</v>
      </c>
      <c r="L263" s="11" t="s">
        <v>2099</v>
      </c>
      <c r="M263" s="11" t="s">
        <v>2100</v>
      </c>
      <c r="N263" s="11" t="s">
        <v>2101</v>
      </c>
      <c r="O263" s="11" t="s">
        <v>2102</v>
      </c>
      <c r="P263" s="11"/>
      <c r="Q263" s="11"/>
      <c r="R263" s="11"/>
      <c r="S263" s="11"/>
      <c r="T263" s="11"/>
      <c r="U263" s="11"/>
      <c r="V263" s="11"/>
      <c r="W263" s="11"/>
      <c r="X263" s="11"/>
      <c r="Y263" s="11"/>
      <c r="Z263" s="19"/>
      <c r="AA263" s="20"/>
    </row>
    <row r="264" spans="1:27" x14ac:dyDescent="0.2">
      <c r="A264" s="11" t="s">
        <v>3</v>
      </c>
      <c r="B264" s="40" t="s">
        <v>341</v>
      </c>
      <c r="C264" s="11" t="s">
        <v>10</v>
      </c>
      <c r="D264" s="11" t="s">
        <v>2103</v>
      </c>
      <c r="E264" s="50">
        <v>2500</v>
      </c>
      <c r="F264" s="51">
        <v>2500</v>
      </c>
      <c r="G264" s="11" t="s">
        <v>2104</v>
      </c>
      <c r="H264" s="9" t="s">
        <v>114</v>
      </c>
      <c r="I264" s="11" t="s">
        <v>458</v>
      </c>
      <c r="J264" s="32" t="s">
        <v>2105</v>
      </c>
      <c r="K264" s="11" t="s">
        <v>145</v>
      </c>
      <c r="L264" s="11" t="s">
        <v>2106</v>
      </c>
      <c r="M264" s="11" t="s">
        <v>506</v>
      </c>
      <c r="N264" s="11" t="s">
        <v>2107</v>
      </c>
      <c r="O264" s="11" t="s">
        <v>2108</v>
      </c>
      <c r="P264" s="11"/>
      <c r="Q264" s="11"/>
      <c r="R264" s="11"/>
      <c r="S264" s="11"/>
      <c r="T264" s="11"/>
      <c r="U264" s="11"/>
      <c r="V264" s="11"/>
      <c r="W264" s="11"/>
      <c r="X264" s="11"/>
      <c r="Y264" s="11"/>
      <c r="Z264" s="19"/>
      <c r="AA264" s="20"/>
    </row>
    <row r="265" spans="1:27" x14ac:dyDescent="0.2">
      <c r="A265" s="11" t="s">
        <v>3</v>
      </c>
      <c r="B265" s="40" t="s">
        <v>341</v>
      </c>
      <c r="C265" s="11" t="s">
        <v>10</v>
      </c>
      <c r="D265" s="11" t="s">
        <v>2109</v>
      </c>
      <c r="E265" s="50">
        <v>14000</v>
      </c>
      <c r="F265" s="51">
        <v>14000</v>
      </c>
      <c r="G265" s="11" t="s">
        <v>740</v>
      </c>
      <c r="H265" s="11" t="s">
        <v>114</v>
      </c>
      <c r="I265" s="11" t="s">
        <v>202</v>
      </c>
      <c r="J265" s="32" t="s">
        <v>2110</v>
      </c>
      <c r="K265" s="11" t="s">
        <v>2111</v>
      </c>
      <c r="L265" s="11" t="s">
        <v>2112</v>
      </c>
      <c r="M265" s="11" t="s">
        <v>2113</v>
      </c>
      <c r="N265" s="11" t="s">
        <v>2114</v>
      </c>
      <c r="O265" s="11" t="s">
        <v>2115</v>
      </c>
      <c r="P265" s="11"/>
      <c r="Q265" s="11"/>
      <c r="R265" s="11"/>
      <c r="S265" s="11"/>
      <c r="T265" s="11"/>
      <c r="U265" s="11"/>
      <c r="V265" s="11"/>
      <c r="W265" s="11"/>
      <c r="X265" s="11"/>
      <c r="Y265" s="11"/>
      <c r="Z265" s="19"/>
      <c r="AA265" s="20"/>
    </row>
    <row r="266" spans="1:27" x14ac:dyDescent="0.2">
      <c r="A266" s="11" t="s">
        <v>3</v>
      </c>
      <c r="B266" s="40" t="s">
        <v>341</v>
      </c>
      <c r="C266" s="11" t="s">
        <v>10</v>
      </c>
      <c r="D266" s="11" t="s">
        <v>2116</v>
      </c>
      <c r="E266" s="46">
        <v>6500</v>
      </c>
      <c r="F266" s="51">
        <v>6500</v>
      </c>
      <c r="G266" s="11" t="s">
        <v>2117</v>
      </c>
      <c r="H266" s="11" t="s">
        <v>114</v>
      </c>
      <c r="I266" s="11" t="s">
        <v>479</v>
      </c>
      <c r="J266" s="32" t="s">
        <v>2118</v>
      </c>
      <c r="K266" s="11" t="s">
        <v>2119</v>
      </c>
      <c r="L266" s="11" t="s">
        <v>2120</v>
      </c>
      <c r="M266" s="11" t="s">
        <v>2121</v>
      </c>
      <c r="N266" s="11" t="s">
        <v>2122</v>
      </c>
      <c r="O266" s="11" t="s">
        <v>2123</v>
      </c>
      <c r="P266" s="11"/>
      <c r="Q266" s="11"/>
      <c r="R266" s="11"/>
      <c r="S266" s="11"/>
      <c r="T266" s="11"/>
      <c r="U266" s="11"/>
      <c r="V266" s="11"/>
      <c r="W266" s="11"/>
      <c r="X266" s="11"/>
      <c r="Y266" s="11"/>
      <c r="Z266" s="19"/>
      <c r="AA266" s="20"/>
    </row>
    <row r="267" spans="1:27" x14ac:dyDescent="0.2">
      <c r="A267" s="11" t="s">
        <v>3</v>
      </c>
      <c r="B267" s="40" t="s">
        <v>341</v>
      </c>
      <c r="C267" s="11" t="s">
        <v>10</v>
      </c>
      <c r="D267" s="11" t="s">
        <v>2124</v>
      </c>
      <c r="E267" s="46" t="s">
        <v>2125</v>
      </c>
      <c r="F267" s="47">
        <v>15000</v>
      </c>
      <c r="G267" s="11" t="s">
        <v>2126</v>
      </c>
      <c r="H267" s="11" t="s">
        <v>2127</v>
      </c>
      <c r="I267" s="11" t="s">
        <v>479</v>
      </c>
      <c r="J267" s="32" t="s">
        <v>2128</v>
      </c>
      <c r="K267" s="11" t="s">
        <v>2129</v>
      </c>
      <c r="L267" s="11" t="s">
        <v>2130</v>
      </c>
      <c r="M267" s="11" t="s">
        <v>2131</v>
      </c>
      <c r="N267" s="11" t="s">
        <v>2132</v>
      </c>
      <c r="O267" s="11" t="s">
        <v>2133</v>
      </c>
      <c r="P267" s="11"/>
      <c r="Q267" s="11"/>
      <c r="R267" s="11"/>
      <c r="S267" s="11"/>
      <c r="T267" s="11"/>
      <c r="U267" s="11"/>
      <c r="V267" s="11"/>
      <c r="W267" s="11"/>
      <c r="X267" s="11"/>
      <c r="Y267" s="11"/>
      <c r="Z267" s="19"/>
      <c r="AA267" s="20"/>
    </row>
    <row r="268" spans="1:27" x14ac:dyDescent="0.2">
      <c r="A268" s="11" t="s">
        <v>3</v>
      </c>
      <c r="B268" s="40" t="s">
        <v>341</v>
      </c>
      <c r="C268" s="11" t="s">
        <v>10</v>
      </c>
      <c r="D268" s="11" t="s">
        <v>2134</v>
      </c>
      <c r="E268" s="46" t="s">
        <v>2135</v>
      </c>
      <c r="F268" s="47">
        <v>18000</v>
      </c>
      <c r="G268" s="11" t="s">
        <v>2136</v>
      </c>
      <c r="H268" s="11" t="s">
        <v>114</v>
      </c>
      <c r="I268" s="11" t="s">
        <v>479</v>
      </c>
      <c r="J268" s="32" t="s">
        <v>2137</v>
      </c>
      <c r="K268" s="11" t="s">
        <v>2138</v>
      </c>
      <c r="L268" s="11" t="s">
        <v>2139</v>
      </c>
      <c r="M268" s="11" t="s">
        <v>2140</v>
      </c>
      <c r="N268" s="11" t="s">
        <v>2141</v>
      </c>
      <c r="O268" s="11" t="s">
        <v>2142</v>
      </c>
      <c r="P268" s="11"/>
      <c r="Q268" s="11"/>
      <c r="R268" s="11"/>
      <c r="S268" s="11"/>
      <c r="T268" s="11"/>
      <c r="U268" s="11"/>
      <c r="V268" s="11"/>
      <c r="W268" s="11"/>
      <c r="X268" s="11"/>
      <c r="Y268" s="11"/>
      <c r="Z268" s="19"/>
      <c r="AA268" s="20"/>
    </row>
    <row r="269" spans="1:27" x14ac:dyDescent="0.2">
      <c r="A269" s="11" t="s">
        <v>3</v>
      </c>
      <c r="B269" s="40" t="s">
        <v>341</v>
      </c>
      <c r="C269" s="11" t="s">
        <v>11</v>
      </c>
      <c r="D269" s="11" t="s">
        <v>2143</v>
      </c>
      <c r="E269" s="46">
        <v>2500</v>
      </c>
      <c r="F269" s="47">
        <v>2500</v>
      </c>
      <c r="G269" s="9" t="s">
        <v>1400</v>
      </c>
      <c r="H269" s="9" t="s">
        <v>2144</v>
      </c>
      <c r="I269" s="11" t="s">
        <v>118</v>
      </c>
      <c r="J269" s="32" t="s">
        <v>2145</v>
      </c>
      <c r="K269" s="11" t="s">
        <v>2146</v>
      </c>
      <c r="L269" s="11" t="s">
        <v>2147</v>
      </c>
      <c r="M269" s="11" t="s">
        <v>2148</v>
      </c>
      <c r="N269" s="11" t="s">
        <v>2149</v>
      </c>
      <c r="O269" s="11" t="s">
        <v>2150</v>
      </c>
      <c r="P269" s="11"/>
      <c r="Q269" s="11"/>
      <c r="R269" s="11"/>
      <c r="S269" s="11"/>
      <c r="T269" s="11"/>
      <c r="U269" s="11"/>
      <c r="V269" s="11"/>
      <c r="W269" s="11"/>
      <c r="X269" s="11"/>
      <c r="Y269" s="11"/>
      <c r="Z269" s="19"/>
      <c r="AA269" s="20"/>
    </row>
    <row r="270" spans="1:27" x14ac:dyDescent="0.2">
      <c r="A270" s="11" t="s">
        <v>3</v>
      </c>
      <c r="B270" s="40" t="s">
        <v>341</v>
      </c>
      <c r="C270" s="11" t="s">
        <v>11</v>
      </c>
      <c r="D270" s="11" t="s">
        <v>2151</v>
      </c>
      <c r="E270" s="46">
        <v>3000</v>
      </c>
      <c r="F270" s="47">
        <v>3000</v>
      </c>
      <c r="G270" s="11" t="s">
        <v>2152</v>
      </c>
      <c r="H270" s="11" t="s">
        <v>168</v>
      </c>
      <c r="I270" s="11" t="s">
        <v>128</v>
      </c>
      <c r="J270" s="32" t="s">
        <v>2153</v>
      </c>
      <c r="K270" s="11" t="s">
        <v>2154</v>
      </c>
      <c r="L270" s="11" t="s">
        <v>2155</v>
      </c>
      <c r="M270" s="11" t="s">
        <v>2156</v>
      </c>
      <c r="N270" s="11" t="s">
        <v>2157</v>
      </c>
      <c r="O270" s="11" t="s">
        <v>2158</v>
      </c>
      <c r="P270" s="11"/>
      <c r="Q270" s="11"/>
      <c r="R270" s="11"/>
      <c r="S270" s="11"/>
      <c r="T270" s="11"/>
      <c r="U270" s="11"/>
      <c r="V270" s="11"/>
      <c r="W270" s="11"/>
      <c r="X270" s="11"/>
      <c r="Y270" s="11"/>
      <c r="Z270" s="19"/>
      <c r="AA270" s="20"/>
    </row>
    <row r="271" spans="1:27" x14ac:dyDescent="0.2">
      <c r="A271" s="11" t="s">
        <v>3</v>
      </c>
      <c r="B271" s="40" t="s">
        <v>341</v>
      </c>
      <c r="C271" s="11" t="s">
        <v>11</v>
      </c>
      <c r="D271" s="11" t="s">
        <v>2159</v>
      </c>
      <c r="E271" s="46">
        <v>5000</v>
      </c>
      <c r="F271" s="47">
        <v>5000</v>
      </c>
      <c r="G271" s="11"/>
      <c r="H271" s="11" t="s">
        <v>168</v>
      </c>
      <c r="I271" s="11" t="s">
        <v>128</v>
      </c>
      <c r="J271" s="32" t="s">
        <v>2160</v>
      </c>
      <c r="K271" s="11" t="s">
        <v>2161</v>
      </c>
      <c r="L271" s="11" t="s">
        <v>2162</v>
      </c>
      <c r="M271" s="11" t="s">
        <v>2163</v>
      </c>
      <c r="N271" s="11" t="s">
        <v>2164</v>
      </c>
      <c r="O271" s="11" t="s">
        <v>2165</v>
      </c>
      <c r="P271" s="11"/>
      <c r="Q271" s="11"/>
      <c r="R271" s="11"/>
      <c r="S271" s="11"/>
      <c r="T271" s="11"/>
      <c r="U271" s="11"/>
      <c r="V271" s="11"/>
      <c r="W271" s="11"/>
      <c r="X271" s="11"/>
      <c r="Y271" s="11"/>
      <c r="Z271" s="19"/>
      <c r="AA271" s="20"/>
    </row>
    <row r="272" spans="1:27" x14ac:dyDescent="0.2">
      <c r="A272" s="11" t="s">
        <v>3</v>
      </c>
      <c r="B272" s="40" t="s">
        <v>341</v>
      </c>
      <c r="C272" s="11" t="s">
        <v>11</v>
      </c>
      <c r="D272" s="11" t="s">
        <v>2166</v>
      </c>
      <c r="E272" s="46">
        <v>2500</v>
      </c>
      <c r="F272" s="47">
        <v>2500</v>
      </c>
      <c r="G272" s="9" t="s">
        <v>2167</v>
      </c>
      <c r="H272" s="9" t="s">
        <v>168</v>
      </c>
      <c r="I272" s="11" t="s">
        <v>128</v>
      </c>
      <c r="J272" s="32" t="s">
        <v>2168</v>
      </c>
      <c r="K272" s="11" t="s">
        <v>2169</v>
      </c>
      <c r="L272" s="11" t="s">
        <v>494</v>
      </c>
      <c r="M272" s="11" t="s">
        <v>2170</v>
      </c>
      <c r="N272" s="11" t="s">
        <v>2171</v>
      </c>
      <c r="O272" s="11" t="s">
        <v>2172</v>
      </c>
      <c r="P272" s="11"/>
      <c r="Q272" s="11"/>
      <c r="R272" s="11"/>
      <c r="S272" s="11"/>
      <c r="T272" s="11"/>
      <c r="U272" s="11"/>
      <c r="V272" s="11"/>
      <c r="W272" s="11"/>
      <c r="X272" s="11"/>
      <c r="Y272" s="11"/>
      <c r="Z272" s="19"/>
      <c r="AA272" s="20"/>
    </row>
    <row r="273" spans="1:27" x14ac:dyDescent="0.2">
      <c r="A273" s="11" t="s">
        <v>3</v>
      </c>
      <c r="B273" s="40" t="s">
        <v>341</v>
      </c>
      <c r="C273" s="11" t="s">
        <v>11</v>
      </c>
      <c r="D273" s="11" t="s">
        <v>2173</v>
      </c>
      <c r="E273" s="46">
        <v>2500</v>
      </c>
      <c r="F273" s="47">
        <v>2500</v>
      </c>
      <c r="G273" s="11"/>
      <c r="H273" s="11" t="s">
        <v>168</v>
      </c>
      <c r="I273" s="11" t="s">
        <v>128</v>
      </c>
      <c r="J273" s="32" t="s">
        <v>2174</v>
      </c>
      <c r="K273" s="11" t="s">
        <v>2175</v>
      </c>
      <c r="L273" s="11" t="s">
        <v>2176</v>
      </c>
      <c r="M273" s="11" t="s">
        <v>2177</v>
      </c>
      <c r="N273" s="11" t="s">
        <v>2178</v>
      </c>
      <c r="O273" s="11" t="s">
        <v>2179</v>
      </c>
      <c r="P273" s="11"/>
      <c r="Q273" s="11"/>
      <c r="R273" s="11"/>
      <c r="S273" s="11"/>
      <c r="T273" s="11"/>
      <c r="U273" s="11"/>
      <c r="V273" s="11"/>
      <c r="W273" s="11"/>
      <c r="X273" s="11"/>
      <c r="Y273" s="11"/>
      <c r="Z273" s="19"/>
      <c r="AA273" s="20"/>
    </row>
    <row r="274" spans="1:27" x14ac:dyDescent="0.2">
      <c r="A274" s="11" t="s">
        <v>3</v>
      </c>
      <c r="B274" s="40" t="s">
        <v>341</v>
      </c>
      <c r="C274" s="11" t="s">
        <v>11</v>
      </c>
      <c r="D274" s="11" t="s">
        <v>2180</v>
      </c>
      <c r="E274" s="46">
        <v>250</v>
      </c>
      <c r="F274" s="47">
        <v>250</v>
      </c>
      <c r="G274" s="11"/>
      <c r="H274" s="11" t="s">
        <v>168</v>
      </c>
      <c r="I274" s="11" t="s">
        <v>128</v>
      </c>
      <c r="J274" s="32" t="s">
        <v>2181</v>
      </c>
      <c r="K274" s="11" t="s">
        <v>2182</v>
      </c>
      <c r="L274" s="11" t="s">
        <v>2176</v>
      </c>
      <c r="M274" s="11" t="s">
        <v>2177</v>
      </c>
      <c r="N274" s="11" t="s">
        <v>2183</v>
      </c>
      <c r="O274" s="11" t="s">
        <v>2184</v>
      </c>
      <c r="P274" s="11"/>
      <c r="Q274" s="11"/>
      <c r="R274" s="11"/>
      <c r="S274" s="11"/>
      <c r="T274" s="11"/>
      <c r="U274" s="11"/>
      <c r="V274" s="11"/>
      <c r="W274" s="11"/>
      <c r="X274" s="11"/>
      <c r="Y274" s="11"/>
      <c r="Z274" s="19"/>
      <c r="AA274" s="20"/>
    </row>
    <row r="275" spans="1:27" x14ac:dyDescent="0.2">
      <c r="A275" s="11" t="s">
        <v>28</v>
      </c>
      <c r="B275" s="40" t="s">
        <v>210</v>
      </c>
      <c r="C275" s="11" t="s">
        <v>34</v>
      </c>
      <c r="D275" s="11" t="s">
        <v>2185</v>
      </c>
      <c r="E275" s="46" t="s">
        <v>2186</v>
      </c>
      <c r="F275" s="47">
        <v>46200</v>
      </c>
      <c r="G275" s="12" t="s">
        <v>2187</v>
      </c>
      <c r="H275" s="12" t="s">
        <v>148</v>
      </c>
      <c r="I275" s="11" t="s">
        <v>139</v>
      </c>
      <c r="J275" s="32" t="s">
        <v>2188</v>
      </c>
      <c r="K275" s="11" t="s">
        <v>2189</v>
      </c>
      <c r="L275" s="11" t="s">
        <v>145</v>
      </c>
      <c r="M275" s="11" t="s">
        <v>145</v>
      </c>
      <c r="N275" s="11" t="s">
        <v>2190</v>
      </c>
      <c r="O275" s="11" t="s">
        <v>2191</v>
      </c>
      <c r="P275" s="11"/>
      <c r="Q275" s="11"/>
      <c r="R275" s="11"/>
      <c r="S275" s="11"/>
      <c r="T275" s="11"/>
      <c r="U275" s="11"/>
      <c r="V275" s="11"/>
      <c r="W275" s="11"/>
      <c r="X275" s="11"/>
      <c r="Y275" s="11"/>
      <c r="Z275" s="19"/>
      <c r="AA275" s="20"/>
    </row>
    <row r="276" spans="1:27" x14ac:dyDescent="0.2">
      <c r="A276" s="11" t="s">
        <v>28</v>
      </c>
      <c r="B276" s="40" t="s">
        <v>210</v>
      </c>
      <c r="C276" s="11" t="s">
        <v>34</v>
      </c>
      <c r="D276" s="11" t="s">
        <v>2192</v>
      </c>
      <c r="E276" s="46" t="s">
        <v>2193</v>
      </c>
      <c r="F276" s="47">
        <v>6174.3</v>
      </c>
      <c r="G276" s="11" t="s">
        <v>329</v>
      </c>
      <c r="H276" s="11" t="s">
        <v>657</v>
      </c>
      <c r="I276" s="11" t="s">
        <v>139</v>
      </c>
      <c r="J276" s="32" t="s">
        <v>2194</v>
      </c>
      <c r="K276" s="11" t="s">
        <v>2195</v>
      </c>
      <c r="L276" s="11" t="s">
        <v>2196</v>
      </c>
      <c r="M276" s="11" t="s">
        <v>2197</v>
      </c>
      <c r="N276" s="11" t="s">
        <v>2198</v>
      </c>
      <c r="O276" s="11" t="s">
        <v>2199</v>
      </c>
      <c r="P276" s="11"/>
      <c r="Q276" s="11"/>
      <c r="R276" s="11"/>
      <c r="S276" s="11"/>
      <c r="T276" s="11"/>
      <c r="U276" s="11"/>
      <c r="V276" s="11"/>
      <c r="W276" s="11"/>
      <c r="X276" s="11"/>
      <c r="Y276" s="11"/>
      <c r="Z276" s="19"/>
      <c r="AA276" s="20"/>
    </row>
    <row r="277" spans="1:27" x14ac:dyDescent="0.2">
      <c r="A277" s="11" t="s">
        <v>28</v>
      </c>
      <c r="B277" s="40" t="s">
        <v>210</v>
      </c>
      <c r="C277" s="11" t="s">
        <v>35</v>
      </c>
      <c r="D277" s="11" t="s">
        <v>2200</v>
      </c>
      <c r="E277" s="46">
        <v>2500</v>
      </c>
      <c r="F277" s="47">
        <v>2500</v>
      </c>
      <c r="G277" s="11"/>
      <c r="H277" s="11" t="s">
        <v>168</v>
      </c>
      <c r="I277" s="11" t="s">
        <v>128</v>
      </c>
      <c r="J277" s="32" t="s">
        <v>2201</v>
      </c>
      <c r="K277" s="11" t="s">
        <v>2202</v>
      </c>
      <c r="L277" s="11" t="s">
        <v>2203</v>
      </c>
      <c r="M277" s="11" t="s">
        <v>2204</v>
      </c>
      <c r="N277" s="11" t="s">
        <v>145</v>
      </c>
      <c r="O277" s="11" t="s">
        <v>2205</v>
      </c>
      <c r="P277" s="11"/>
      <c r="Q277" s="11"/>
      <c r="R277" s="11"/>
      <c r="S277" s="11"/>
      <c r="T277" s="11"/>
      <c r="U277" s="11"/>
      <c r="V277" s="11"/>
      <c r="W277" s="11"/>
      <c r="X277" s="11"/>
      <c r="Y277" s="11"/>
      <c r="Z277" s="19"/>
      <c r="AA277" s="20"/>
    </row>
    <row r="278" spans="1:27" x14ac:dyDescent="0.2">
      <c r="A278" s="11" t="s">
        <v>28</v>
      </c>
      <c r="B278" s="40" t="s">
        <v>210</v>
      </c>
      <c r="C278" s="11" t="s">
        <v>35</v>
      </c>
      <c r="D278" s="11" t="s">
        <v>2206</v>
      </c>
      <c r="E278" s="46">
        <v>25000</v>
      </c>
      <c r="F278" s="47">
        <v>25000</v>
      </c>
      <c r="G278" s="9" t="s">
        <v>2207</v>
      </c>
      <c r="H278" s="9" t="s">
        <v>107</v>
      </c>
      <c r="I278" s="11" t="s">
        <v>139</v>
      </c>
      <c r="J278" s="32" t="s">
        <v>2208</v>
      </c>
      <c r="K278" s="11" t="s">
        <v>2209</v>
      </c>
      <c r="L278" s="11" t="s">
        <v>2210</v>
      </c>
      <c r="M278" s="11" t="s">
        <v>2211</v>
      </c>
      <c r="N278" s="11" t="s">
        <v>2212</v>
      </c>
      <c r="O278" s="11" t="s">
        <v>2213</v>
      </c>
      <c r="P278" s="11"/>
      <c r="Q278" s="11"/>
      <c r="R278" s="11"/>
      <c r="S278" s="11"/>
      <c r="T278" s="11"/>
      <c r="U278" s="11"/>
      <c r="V278" s="11"/>
      <c r="W278" s="11"/>
      <c r="X278" s="11"/>
      <c r="Y278" s="11"/>
      <c r="Z278" s="19"/>
      <c r="AA278" s="20"/>
    </row>
    <row r="279" spans="1:27" x14ac:dyDescent="0.2">
      <c r="A279" s="11" t="s">
        <v>28</v>
      </c>
      <c r="B279" s="40" t="s">
        <v>210</v>
      </c>
      <c r="C279" s="11" t="s">
        <v>35</v>
      </c>
      <c r="D279" s="11" t="s">
        <v>2214</v>
      </c>
      <c r="E279" s="49" t="s">
        <v>2215</v>
      </c>
      <c r="F279" s="47"/>
      <c r="G279" s="12" t="s">
        <v>2216</v>
      </c>
      <c r="H279" s="12" t="s">
        <v>148</v>
      </c>
      <c r="I279" s="11" t="s">
        <v>301</v>
      </c>
      <c r="J279" s="32" t="s">
        <v>2217</v>
      </c>
      <c r="K279" s="11" t="s">
        <v>2218</v>
      </c>
      <c r="L279" s="11" t="s">
        <v>2219</v>
      </c>
      <c r="M279" s="11" t="s">
        <v>2220</v>
      </c>
      <c r="N279" s="11" t="s">
        <v>2221</v>
      </c>
      <c r="O279" s="11" t="s">
        <v>2222</v>
      </c>
      <c r="P279" s="11"/>
      <c r="Q279" s="11"/>
      <c r="R279" s="11"/>
      <c r="S279" s="11"/>
      <c r="T279" s="11"/>
      <c r="U279" s="11"/>
      <c r="V279" s="11"/>
      <c r="W279" s="11"/>
      <c r="X279" s="11"/>
      <c r="Y279" s="11"/>
      <c r="Z279" s="19"/>
      <c r="AA279" s="20"/>
    </row>
    <row r="280" spans="1:27" x14ac:dyDescent="0.2">
      <c r="A280" s="11" t="s">
        <v>28</v>
      </c>
      <c r="B280" s="40" t="s">
        <v>210</v>
      </c>
      <c r="C280" s="11" t="s">
        <v>35</v>
      </c>
      <c r="D280" s="11" t="s">
        <v>2223</v>
      </c>
      <c r="E280" s="46" t="s">
        <v>2224</v>
      </c>
      <c r="F280" s="47">
        <v>198025</v>
      </c>
      <c r="G280" s="13" t="s">
        <v>182</v>
      </c>
      <c r="H280" s="13"/>
      <c r="I280" s="11" t="s">
        <v>149</v>
      </c>
      <c r="J280" s="32" t="s">
        <v>2225</v>
      </c>
      <c r="K280" s="11" t="s">
        <v>2226</v>
      </c>
      <c r="L280" s="11" t="s">
        <v>2227</v>
      </c>
      <c r="M280" s="11" t="s">
        <v>2228</v>
      </c>
      <c r="N280" s="11" t="s">
        <v>2229</v>
      </c>
      <c r="O280" s="11" t="s">
        <v>2230</v>
      </c>
      <c r="P280" s="11"/>
      <c r="Q280" s="11"/>
      <c r="R280" s="11"/>
      <c r="S280" s="11"/>
      <c r="T280" s="11"/>
      <c r="U280" s="11"/>
      <c r="V280" s="11"/>
      <c r="W280" s="11"/>
      <c r="X280" s="11"/>
      <c r="Y280" s="11"/>
      <c r="Z280" s="19"/>
      <c r="AA280" s="20"/>
    </row>
    <row r="281" spans="1:27" x14ac:dyDescent="0.2">
      <c r="A281" s="11" t="s">
        <v>28</v>
      </c>
      <c r="B281" s="40" t="s">
        <v>210</v>
      </c>
      <c r="C281" s="11" t="s">
        <v>35</v>
      </c>
      <c r="D281" s="11" t="s">
        <v>2231</v>
      </c>
      <c r="E281" s="46">
        <v>160</v>
      </c>
      <c r="F281" s="47">
        <v>160</v>
      </c>
      <c r="G281" s="11" t="s">
        <v>329</v>
      </c>
      <c r="H281" s="11" t="s">
        <v>114</v>
      </c>
      <c r="I281" s="11" t="s">
        <v>330</v>
      </c>
      <c r="J281" s="32" t="s">
        <v>2232</v>
      </c>
      <c r="K281" s="11" t="s">
        <v>2233</v>
      </c>
      <c r="L281" s="11" t="s">
        <v>2234</v>
      </c>
      <c r="M281" s="11" t="s">
        <v>2235</v>
      </c>
      <c r="N281" s="11" t="s">
        <v>2236</v>
      </c>
      <c r="O281" s="11" t="s">
        <v>2237</v>
      </c>
      <c r="P281" s="11"/>
      <c r="Q281" s="11"/>
      <c r="R281" s="11"/>
      <c r="S281" s="11"/>
      <c r="T281" s="11"/>
      <c r="U281" s="11"/>
      <c r="V281" s="11"/>
      <c r="W281" s="11"/>
      <c r="X281" s="11"/>
      <c r="Y281" s="11"/>
      <c r="Z281" s="19"/>
      <c r="AA281" s="20"/>
    </row>
    <row r="282" spans="1:27" x14ac:dyDescent="0.2">
      <c r="A282" s="11" t="s">
        <v>28</v>
      </c>
      <c r="B282" s="40" t="s">
        <v>210</v>
      </c>
      <c r="C282" s="11" t="s">
        <v>35</v>
      </c>
      <c r="D282" s="11" t="s">
        <v>2238</v>
      </c>
      <c r="E282" s="50">
        <v>25000</v>
      </c>
      <c r="F282" s="47">
        <v>25000</v>
      </c>
      <c r="G282" s="9" t="s">
        <v>2239</v>
      </c>
      <c r="H282" s="9" t="s">
        <v>107</v>
      </c>
      <c r="I282" s="11" t="s">
        <v>458</v>
      </c>
      <c r="J282" s="32" t="s">
        <v>2240</v>
      </c>
      <c r="K282" s="11" t="s">
        <v>145</v>
      </c>
      <c r="L282" s="11" t="s">
        <v>145</v>
      </c>
      <c r="M282" s="11" t="s">
        <v>145</v>
      </c>
      <c r="N282" s="11" t="s">
        <v>145</v>
      </c>
      <c r="O282" s="11" t="s">
        <v>145</v>
      </c>
      <c r="P282" s="11"/>
      <c r="Q282" s="11"/>
      <c r="R282" s="11"/>
      <c r="S282" s="11"/>
      <c r="T282" s="11"/>
      <c r="U282" s="11"/>
      <c r="V282" s="11"/>
      <c r="W282" s="11"/>
      <c r="X282" s="11"/>
      <c r="Y282" s="11"/>
      <c r="Z282" s="19"/>
      <c r="AA282" s="20"/>
    </row>
    <row r="283" spans="1:27" x14ac:dyDescent="0.2">
      <c r="A283" s="11" t="s">
        <v>28</v>
      </c>
      <c r="B283" s="40" t="s">
        <v>210</v>
      </c>
      <c r="C283" s="11" t="s">
        <v>35</v>
      </c>
      <c r="D283" s="11" t="s">
        <v>2241</v>
      </c>
      <c r="E283" s="50">
        <v>1000</v>
      </c>
      <c r="F283" s="51">
        <v>1000</v>
      </c>
      <c r="G283" s="11" t="s">
        <v>282</v>
      </c>
      <c r="H283" s="11" t="s">
        <v>375</v>
      </c>
      <c r="I283" s="11" t="s">
        <v>202</v>
      </c>
      <c r="J283" s="32" t="s">
        <v>2242</v>
      </c>
      <c r="K283" s="11" t="s">
        <v>2243</v>
      </c>
      <c r="L283" s="11" t="s">
        <v>2244</v>
      </c>
      <c r="M283" s="11" t="s">
        <v>145</v>
      </c>
      <c r="N283" s="11" t="s">
        <v>2245</v>
      </c>
      <c r="O283" s="11" t="s">
        <v>2246</v>
      </c>
      <c r="P283" s="11"/>
      <c r="Q283" s="11"/>
      <c r="R283" s="11"/>
      <c r="S283" s="11"/>
      <c r="T283" s="11"/>
      <c r="U283" s="11"/>
      <c r="V283" s="11"/>
      <c r="W283" s="11"/>
      <c r="X283" s="11"/>
      <c r="Y283" s="11"/>
      <c r="Z283" s="19"/>
      <c r="AA283" s="20"/>
    </row>
    <row r="284" spans="1:27" x14ac:dyDescent="0.2">
      <c r="A284" s="11" t="s">
        <v>28</v>
      </c>
      <c r="B284" s="40" t="s">
        <v>210</v>
      </c>
      <c r="C284" s="11" t="s">
        <v>35</v>
      </c>
      <c r="D284" s="11" t="s">
        <v>2247</v>
      </c>
      <c r="E284" s="46" t="s">
        <v>2248</v>
      </c>
      <c r="F284" s="51">
        <v>25000</v>
      </c>
      <c r="G284" s="11" t="s">
        <v>2249</v>
      </c>
      <c r="H284" s="11" t="s">
        <v>107</v>
      </c>
      <c r="I284" s="11" t="s">
        <v>479</v>
      </c>
      <c r="J284" s="32" t="s">
        <v>2250</v>
      </c>
      <c r="K284" s="11" t="s">
        <v>2251</v>
      </c>
      <c r="L284" s="11" t="s">
        <v>2252</v>
      </c>
      <c r="M284" s="11" t="s">
        <v>2253</v>
      </c>
      <c r="N284" s="11" t="s">
        <v>2254</v>
      </c>
      <c r="O284" s="11" t="s">
        <v>2255</v>
      </c>
      <c r="P284" s="11"/>
      <c r="Q284" s="11"/>
      <c r="R284" s="11"/>
      <c r="S284" s="11"/>
      <c r="T284" s="11"/>
      <c r="U284" s="11"/>
      <c r="V284" s="11"/>
      <c r="W284" s="11"/>
      <c r="X284" s="11"/>
      <c r="Y284" s="11"/>
      <c r="Z284" s="19"/>
      <c r="AA284" s="20"/>
    </row>
    <row r="285" spans="1:27" x14ac:dyDescent="0.2">
      <c r="A285" s="11" t="s">
        <v>28</v>
      </c>
      <c r="B285" s="40" t="s">
        <v>210</v>
      </c>
      <c r="C285" s="11" t="s">
        <v>35</v>
      </c>
      <c r="D285" s="35" t="s">
        <v>2256</v>
      </c>
      <c r="E285" s="49"/>
      <c r="F285" s="47">
        <v>7500</v>
      </c>
      <c r="G285" s="9" t="s">
        <v>167</v>
      </c>
      <c r="H285" s="9" t="s">
        <v>168</v>
      </c>
      <c r="I285" s="11" t="s">
        <v>169</v>
      </c>
      <c r="J285" s="32" t="s">
        <v>2257</v>
      </c>
      <c r="K285" s="11" t="s">
        <v>2258</v>
      </c>
      <c r="L285" s="11" t="s">
        <v>2259</v>
      </c>
      <c r="M285" s="11" t="s">
        <v>2260</v>
      </c>
      <c r="N285" s="11" t="s">
        <v>2261</v>
      </c>
      <c r="O285" s="11" t="s">
        <v>2262</v>
      </c>
      <c r="P285" s="11"/>
      <c r="Q285" s="11"/>
      <c r="R285" s="11"/>
      <c r="S285" s="11"/>
      <c r="T285" s="11"/>
      <c r="U285" s="11"/>
      <c r="V285" s="11"/>
      <c r="W285" s="11"/>
      <c r="X285" s="11"/>
      <c r="Y285" s="11"/>
      <c r="Z285" s="19"/>
      <c r="AA285" s="20"/>
    </row>
    <row r="286" spans="1:27" x14ac:dyDescent="0.2">
      <c r="A286" s="11" t="s">
        <v>57</v>
      </c>
      <c r="B286" s="40" t="s">
        <v>341</v>
      </c>
      <c r="C286" s="11" t="s">
        <v>63</v>
      </c>
      <c r="D286" s="11" t="s">
        <v>2263</v>
      </c>
      <c r="E286" s="46">
        <v>431.8</v>
      </c>
      <c r="F286" s="47">
        <v>431.8</v>
      </c>
      <c r="G286" s="11"/>
      <c r="H286" s="11" t="s">
        <v>168</v>
      </c>
      <c r="I286" s="11" t="s">
        <v>128</v>
      </c>
      <c r="J286" s="32" t="s">
        <v>2264</v>
      </c>
      <c r="K286" s="11" t="s">
        <v>2265</v>
      </c>
      <c r="L286" s="11" t="s">
        <v>2266</v>
      </c>
      <c r="M286" s="11"/>
      <c r="N286" s="11"/>
      <c r="O286" s="11"/>
      <c r="P286" s="11"/>
      <c r="Q286" s="11"/>
      <c r="R286" s="11"/>
      <c r="S286" s="11"/>
      <c r="T286" s="11"/>
      <c r="U286" s="11"/>
      <c r="V286" s="11"/>
      <c r="W286" s="11"/>
      <c r="X286" s="11"/>
      <c r="Y286" s="11"/>
      <c r="Z286" s="19"/>
      <c r="AA286" s="20"/>
    </row>
    <row r="287" spans="1:27" x14ac:dyDescent="0.2">
      <c r="A287" s="11" t="s">
        <v>57</v>
      </c>
      <c r="B287" s="40" t="s">
        <v>341</v>
      </c>
      <c r="C287" s="11" t="s">
        <v>63</v>
      </c>
      <c r="D287" s="11" t="s">
        <v>2267</v>
      </c>
      <c r="E287" s="46">
        <v>4632.83</v>
      </c>
      <c r="F287" s="47">
        <v>4632.83</v>
      </c>
      <c r="G287" s="11" t="s">
        <v>329</v>
      </c>
      <c r="H287" s="11" t="s">
        <v>657</v>
      </c>
      <c r="I287" s="11" t="s">
        <v>139</v>
      </c>
      <c r="J287" s="32" t="s">
        <v>2268</v>
      </c>
      <c r="K287" s="11" t="s">
        <v>2269</v>
      </c>
      <c r="L287" s="11" t="s">
        <v>2270</v>
      </c>
      <c r="M287" s="11" t="s">
        <v>145</v>
      </c>
      <c r="N287" s="11" t="s">
        <v>2271</v>
      </c>
      <c r="O287" s="11" t="s">
        <v>2272</v>
      </c>
      <c r="P287" s="11"/>
      <c r="Q287" s="11"/>
      <c r="R287" s="11"/>
      <c r="S287" s="11"/>
      <c r="T287" s="11"/>
      <c r="U287" s="11"/>
      <c r="V287" s="11"/>
      <c r="W287" s="11"/>
      <c r="X287" s="11"/>
      <c r="Y287" s="11"/>
      <c r="Z287" s="19"/>
      <c r="AA287" s="20"/>
    </row>
    <row r="288" spans="1:27" x14ac:dyDescent="0.2">
      <c r="A288" s="11" t="s">
        <v>57</v>
      </c>
      <c r="B288" s="40" t="s">
        <v>341</v>
      </c>
      <c r="C288" s="11" t="s">
        <v>63</v>
      </c>
      <c r="D288" s="11" t="s">
        <v>2273</v>
      </c>
      <c r="E288" s="46">
        <v>7992</v>
      </c>
      <c r="F288" s="47">
        <v>7992</v>
      </c>
      <c r="G288" s="11" t="s">
        <v>394</v>
      </c>
      <c r="H288" s="11" t="s">
        <v>2274</v>
      </c>
      <c r="I288" s="11" t="s">
        <v>139</v>
      </c>
      <c r="J288" s="32" t="s">
        <v>2275</v>
      </c>
      <c r="K288" s="11" t="s">
        <v>2276</v>
      </c>
      <c r="L288" s="11" t="s">
        <v>2277</v>
      </c>
      <c r="M288" s="11" t="s">
        <v>1969</v>
      </c>
      <c r="N288" s="11" t="s">
        <v>2278</v>
      </c>
      <c r="O288" s="11" t="s">
        <v>1971</v>
      </c>
      <c r="P288" s="11"/>
      <c r="Q288" s="11"/>
      <c r="R288" s="11"/>
      <c r="S288" s="11"/>
      <c r="T288" s="11"/>
      <c r="U288" s="11"/>
      <c r="V288" s="11"/>
      <c r="W288" s="11"/>
      <c r="X288" s="11"/>
      <c r="Y288" s="11"/>
      <c r="Z288" s="19"/>
      <c r="AA288" s="20"/>
    </row>
    <row r="289" spans="1:27" x14ac:dyDescent="0.2">
      <c r="A289" s="11" t="s">
        <v>57</v>
      </c>
      <c r="B289" s="40" t="s">
        <v>341</v>
      </c>
      <c r="C289" s="11" t="s">
        <v>63</v>
      </c>
      <c r="D289" s="11" t="s">
        <v>2279</v>
      </c>
      <c r="E289" s="46">
        <v>1440</v>
      </c>
      <c r="F289" s="47">
        <v>1440</v>
      </c>
      <c r="G289" s="11" t="s">
        <v>329</v>
      </c>
      <c r="H289" s="11" t="s">
        <v>657</v>
      </c>
      <c r="I289" s="11" t="s">
        <v>139</v>
      </c>
      <c r="J289" s="32" t="s">
        <v>2280</v>
      </c>
      <c r="K289" s="11" t="s">
        <v>2281</v>
      </c>
      <c r="L289" s="11" t="s">
        <v>2282</v>
      </c>
      <c r="M289" s="11"/>
      <c r="N289" s="11" t="s">
        <v>2283</v>
      </c>
      <c r="O289" s="11" t="s">
        <v>2284</v>
      </c>
      <c r="P289" s="11"/>
      <c r="Q289" s="11"/>
      <c r="R289" s="11"/>
      <c r="S289" s="11"/>
      <c r="T289" s="11"/>
      <c r="U289" s="11"/>
      <c r="V289" s="11"/>
      <c r="W289" s="11"/>
      <c r="X289" s="11"/>
      <c r="Y289" s="11"/>
      <c r="Z289" s="19"/>
      <c r="AA289" s="20"/>
    </row>
    <row r="290" spans="1:27" x14ac:dyDescent="0.2">
      <c r="A290" s="11" t="s">
        <v>64</v>
      </c>
      <c r="B290" s="40" t="s">
        <v>1453</v>
      </c>
      <c r="C290" s="6" t="s">
        <v>71</v>
      </c>
      <c r="D290" s="6" t="s">
        <v>2285</v>
      </c>
      <c r="E290" s="63">
        <v>10000</v>
      </c>
      <c r="F290" s="47">
        <v>10000</v>
      </c>
      <c r="G290" s="9" t="s">
        <v>2286</v>
      </c>
      <c r="H290" s="6" t="s">
        <v>114</v>
      </c>
      <c r="I290" s="11" t="s">
        <v>159</v>
      </c>
      <c r="J290" s="32" t="s">
        <v>2287</v>
      </c>
      <c r="K290" s="11" t="s">
        <v>2288</v>
      </c>
      <c r="L290" s="11" t="s">
        <v>2289</v>
      </c>
      <c r="M290" s="11" t="s">
        <v>2290</v>
      </c>
      <c r="N290" s="11" t="s">
        <v>2291</v>
      </c>
      <c r="O290" s="11" t="s">
        <v>2292</v>
      </c>
      <c r="P290" s="11"/>
      <c r="Q290" s="11"/>
      <c r="R290" s="11"/>
      <c r="S290" s="11"/>
      <c r="T290" s="11"/>
      <c r="U290" s="11"/>
      <c r="V290" s="11"/>
      <c r="W290" s="11"/>
      <c r="X290" s="11"/>
      <c r="Y290" s="11"/>
      <c r="Z290" s="19"/>
      <c r="AA290" s="20"/>
    </row>
    <row r="291" spans="1:27" x14ac:dyDescent="0.2">
      <c r="A291" s="11" t="s">
        <v>64</v>
      </c>
      <c r="B291" s="40" t="s">
        <v>1453</v>
      </c>
      <c r="C291" s="11" t="s">
        <v>71</v>
      </c>
      <c r="D291" s="11" t="s">
        <v>2293</v>
      </c>
      <c r="E291" s="46">
        <v>10000</v>
      </c>
      <c r="F291" s="47">
        <v>10000</v>
      </c>
      <c r="G291" s="14" t="s">
        <v>2294</v>
      </c>
      <c r="H291" s="14" t="s">
        <v>114</v>
      </c>
      <c r="I291" s="11" t="s">
        <v>330</v>
      </c>
      <c r="J291" s="32" t="s">
        <v>2295</v>
      </c>
      <c r="K291" s="11" t="s">
        <v>2296</v>
      </c>
      <c r="L291" s="11" t="s">
        <v>2297</v>
      </c>
      <c r="M291" s="11" t="s">
        <v>2298</v>
      </c>
      <c r="N291" s="11" t="s">
        <v>2299</v>
      </c>
      <c r="O291" s="11" t="s">
        <v>2300</v>
      </c>
      <c r="P291" s="11"/>
      <c r="Q291" s="11"/>
      <c r="R291" s="11"/>
      <c r="S291" s="11"/>
      <c r="T291" s="11"/>
      <c r="U291" s="11"/>
      <c r="V291" s="11"/>
      <c r="W291" s="11"/>
      <c r="X291" s="11"/>
      <c r="Y291" s="11"/>
      <c r="Z291" s="19"/>
      <c r="AA291" s="20"/>
    </row>
    <row r="292" spans="1:27" x14ac:dyDescent="0.2">
      <c r="A292" s="11" t="s">
        <v>64</v>
      </c>
      <c r="B292" s="40" t="s">
        <v>1453</v>
      </c>
      <c r="C292" s="11" t="s">
        <v>71</v>
      </c>
      <c r="D292" s="11" t="s">
        <v>2301</v>
      </c>
      <c r="E292" s="50">
        <v>40000</v>
      </c>
      <c r="F292" s="47">
        <v>40000</v>
      </c>
      <c r="G292" s="11" t="s">
        <v>2302</v>
      </c>
      <c r="H292" s="11" t="s">
        <v>107</v>
      </c>
      <c r="I292" s="11" t="s">
        <v>202</v>
      </c>
      <c r="J292" s="32" t="s">
        <v>2303</v>
      </c>
      <c r="K292" s="11" t="s">
        <v>2304</v>
      </c>
      <c r="L292" s="11" t="s">
        <v>2305</v>
      </c>
      <c r="M292" s="11" t="s">
        <v>2306</v>
      </c>
      <c r="N292" s="11" t="s">
        <v>2307</v>
      </c>
      <c r="O292" s="11" t="s">
        <v>2308</v>
      </c>
      <c r="P292" s="11"/>
      <c r="Q292" s="11"/>
      <c r="R292" s="11"/>
      <c r="S292" s="11"/>
      <c r="T292" s="11"/>
      <c r="U292" s="11"/>
      <c r="V292" s="11"/>
      <c r="W292" s="11"/>
      <c r="X292" s="11"/>
      <c r="Y292" s="11"/>
      <c r="Z292" s="19"/>
      <c r="AA292" s="20"/>
    </row>
    <row r="293" spans="1:27" x14ac:dyDescent="0.2">
      <c r="A293" s="11" t="s">
        <v>15</v>
      </c>
      <c r="B293" s="40" t="s">
        <v>104</v>
      </c>
      <c r="C293" s="11" t="s">
        <v>22</v>
      </c>
      <c r="D293" s="11" t="s">
        <v>2309</v>
      </c>
      <c r="E293" s="46">
        <v>15000</v>
      </c>
      <c r="F293" s="51">
        <v>15000</v>
      </c>
      <c r="G293" s="9" t="s">
        <v>2310</v>
      </c>
      <c r="H293" s="9" t="s">
        <v>114</v>
      </c>
      <c r="I293" s="11" t="s">
        <v>139</v>
      </c>
      <c r="J293" s="32"/>
      <c r="K293" s="11"/>
      <c r="L293" s="11"/>
      <c r="M293" s="11"/>
      <c r="N293" s="11"/>
      <c r="O293" s="11"/>
      <c r="P293" s="11"/>
      <c r="Q293" s="11"/>
      <c r="R293" s="11"/>
      <c r="S293" s="11" t="s">
        <v>2311</v>
      </c>
      <c r="T293" s="11" t="s">
        <v>1871</v>
      </c>
      <c r="U293" s="36">
        <v>50000</v>
      </c>
      <c r="V293" s="11" t="s">
        <v>2312</v>
      </c>
      <c r="W293" s="11" t="s">
        <v>2313</v>
      </c>
      <c r="X293" s="11" t="s">
        <v>2314</v>
      </c>
      <c r="Y293" s="11"/>
      <c r="Z293" s="19"/>
      <c r="AA293" s="20"/>
    </row>
    <row r="294" spans="1:27" x14ac:dyDescent="0.2">
      <c r="A294" s="11" t="s">
        <v>15</v>
      </c>
      <c r="B294" s="40" t="s">
        <v>104</v>
      </c>
      <c r="C294" s="11" t="s">
        <v>22</v>
      </c>
      <c r="D294" s="11" t="s">
        <v>2315</v>
      </c>
      <c r="E294" s="46">
        <v>8000</v>
      </c>
      <c r="F294" s="47">
        <v>8000</v>
      </c>
      <c r="G294" s="11" t="s">
        <v>329</v>
      </c>
      <c r="H294" s="11" t="s">
        <v>114</v>
      </c>
      <c r="I294" s="11" t="s">
        <v>330</v>
      </c>
      <c r="J294" s="32"/>
      <c r="K294" s="11"/>
      <c r="L294" s="11"/>
      <c r="M294" s="11"/>
      <c r="N294" s="11"/>
      <c r="O294" s="11"/>
      <c r="P294" s="11"/>
      <c r="Q294" s="11"/>
      <c r="R294" s="11"/>
      <c r="S294" s="11" t="s">
        <v>2311</v>
      </c>
      <c r="T294" s="11" t="s">
        <v>145</v>
      </c>
      <c r="U294" s="36">
        <v>7000</v>
      </c>
      <c r="V294" s="11" t="s">
        <v>2316</v>
      </c>
      <c r="W294" s="11" t="s">
        <v>2317</v>
      </c>
      <c r="X294" s="11" t="s">
        <v>2318</v>
      </c>
      <c r="Y294" s="11"/>
      <c r="Z294" s="19"/>
      <c r="AA294" s="20"/>
    </row>
    <row r="295" spans="1:27" x14ac:dyDescent="0.2">
      <c r="A295" s="11" t="s">
        <v>52</v>
      </c>
      <c r="B295" s="40" t="s">
        <v>1398</v>
      </c>
      <c r="C295" s="11" t="s">
        <v>56</v>
      </c>
      <c r="D295" s="11" t="s">
        <v>2319</v>
      </c>
      <c r="E295" s="46">
        <v>1000</v>
      </c>
      <c r="F295" s="47">
        <v>1000</v>
      </c>
      <c r="G295" s="9" t="s">
        <v>2320</v>
      </c>
      <c r="H295" s="9" t="s">
        <v>127</v>
      </c>
      <c r="I295" s="11" t="s">
        <v>128</v>
      </c>
      <c r="J295" s="32"/>
      <c r="K295" s="11"/>
      <c r="L295" s="11"/>
      <c r="M295" s="11"/>
      <c r="N295" s="11"/>
      <c r="O295" s="11"/>
      <c r="P295" s="11"/>
      <c r="Q295" s="11"/>
      <c r="R295" s="11"/>
      <c r="S295" s="11" t="s">
        <v>2321</v>
      </c>
      <c r="T295" s="11" t="s">
        <v>2322</v>
      </c>
      <c r="U295" s="36">
        <v>6000</v>
      </c>
      <c r="V295" s="11" t="s">
        <v>2323</v>
      </c>
      <c r="W295" s="11" t="s">
        <v>2324</v>
      </c>
      <c r="X295" s="11" t="s">
        <v>2325</v>
      </c>
      <c r="Y295" s="11"/>
      <c r="Z295" s="19"/>
      <c r="AA295" s="20"/>
    </row>
    <row r="296" spans="1:27" x14ac:dyDescent="0.2">
      <c r="A296" s="11" t="s">
        <v>3</v>
      </c>
      <c r="B296" s="40" t="s">
        <v>341</v>
      </c>
      <c r="C296" s="11" t="s">
        <v>12</v>
      </c>
      <c r="D296" s="11" t="s">
        <v>2326</v>
      </c>
      <c r="E296" s="46">
        <v>1100</v>
      </c>
      <c r="F296" s="47">
        <v>1100</v>
      </c>
      <c r="G296" s="11" t="s">
        <v>701</v>
      </c>
      <c r="H296" s="11" t="s">
        <v>114</v>
      </c>
      <c r="I296" s="11" t="s">
        <v>108</v>
      </c>
      <c r="J296" s="32"/>
      <c r="K296" s="11"/>
      <c r="L296" s="11"/>
      <c r="M296" s="11"/>
      <c r="N296" s="11"/>
      <c r="O296" s="11"/>
      <c r="P296" s="11"/>
      <c r="Q296" s="11"/>
      <c r="R296" s="11"/>
      <c r="S296" s="11" t="s">
        <v>2321</v>
      </c>
      <c r="T296" s="11" t="s">
        <v>2327</v>
      </c>
      <c r="U296" s="36">
        <v>3000</v>
      </c>
      <c r="V296" s="11" t="s">
        <v>2328</v>
      </c>
      <c r="W296" s="11" t="s">
        <v>2329</v>
      </c>
      <c r="X296" s="11" t="s">
        <v>2330</v>
      </c>
      <c r="Y296" s="11"/>
      <c r="Z296" s="19"/>
      <c r="AA296" s="20"/>
    </row>
    <row r="297" spans="1:27" x14ac:dyDescent="0.2">
      <c r="A297" s="11" t="s">
        <v>3</v>
      </c>
      <c r="B297" s="40" t="s">
        <v>341</v>
      </c>
      <c r="C297" s="11" t="s">
        <v>12</v>
      </c>
      <c r="D297" s="11" t="s">
        <v>2331</v>
      </c>
      <c r="E297" s="46">
        <v>10000</v>
      </c>
      <c r="F297" s="47">
        <v>10000</v>
      </c>
      <c r="G297" s="11"/>
      <c r="H297" s="11" t="s">
        <v>168</v>
      </c>
      <c r="I297" s="11" t="s">
        <v>128</v>
      </c>
      <c r="J297" s="32"/>
      <c r="K297" s="11"/>
      <c r="L297" s="11"/>
      <c r="M297" s="11"/>
      <c r="N297" s="11"/>
      <c r="O297" s="11"/>
      <c r="P297" s="11"/>
      <c r="Q297" s="11"/>
      <c r="R297" s="11"/>
      <c r="S297" s="11" t="s">
        <v>2321</v>
      </c>
      <c r="T297" s="11" t="s">
        <v>2332</v>
      </c>
      <c r="U297" s="36">
        <v>7000</v>
      </c>
      <c r="V297" s="11" t="s">
        <v>2333</v>
      </c>
      <c r="W297" s="11" t="s">
        <v>2334</v>
      </c>
      <c r="X297" s="11" t="s">
        <v>2330</v>
      </c>
      <c r="Y297" s="11"/>
      <c r="Z297" s="19"/>
      <c r="AA297" s="20"/>
    </row>
    <row r="298" spans="1:27" x14ac:dyDescent="0.2">
      <c r="A298" s="11" t="s">
        <v>3</v>
      </c>
      <c r="B298" s="40" t="s">
        <v>341</v>
      </c>
      <c r="C298" s="11" t="s">
        <v>12</v>
      </c>
      <c r="D298" s="11" t="s">
        <v>2335</v>
      </c>
      <c r="E298" s="46">
        <v>1200</v>
      </c>
      <c r="F298" s="47">
        <v>1200</v>
      </c>
      <c r="G298" s="11"/>
      <c r="H298" s="11" t="s">
        <v>168</v>
      </c>
      <c r="I298" s="11" t="s">
        <v>128</v>
      </c>
      <c r="J298" s="32"/>
      <c r="K298" s="11"/>
      <c r="L298" s="11"/>
      <c r="M298" s="11"/>
      <c r="N298" s="11"/>
      <c r="O298" s="11"/>
      <c r="P298" s="11"/>
      <c r="Q298" s="11"/>
      <c r="R298" s="11"/>
      <c r="S298" s="11" t="s">
        <v>2336</v>
      </c>
      <c r="T298" s="11" t="s">
        <v>2337</v>
      </c>
      <c r="U298" s="36">
        <v>150</v>
      </c>
      <c r="V298" s="11" t="s">
        <v>2338</v>
      </c>
      <c r="W298" s="11" t="s">
        <v>2339</v>
      </c>
      <c r="X298" s="11" t="s">
        <v>2340</v>
      </c>
      <c r="Y298" s="11"/>
      <c r="Z298" s="19"/>
      <c r="AA298" s="20"/>
    </row>
    <row r="299" spans="1:27" x14ac:dyDescent="0.2">
      <c r="A299" s="11" t="s">
        <v>3</v>
      </c>
      <c r="B299" s="40" t="s">
        <v>341</v>
      </c>
      <c r="C299" s="11" t="s">
        <v>12</v>
      </c>
      <c r="D299" s="11" t="s">
        <v>2341</v>
      </c>
      <c r="E299" s="46">
        <v>3450</v>
      </c>
      <c r="F299" s="47">
        <v>3450</v>
      </c>
      <c r="G299" s="11"/>
      <c r="H299" s="11" t="s">
        <v>168</v>
      </c>
      <c r="I299" s="11" t="s">
        <v>128</v>
      </c>
      <c r="J299" s="32"/>
      <c r="K299" s="11"/>
      <c r="L299" s="11"/>
      <c r="M299" s="11"/>
      <c r="N299" s="11"/>
      <c r="O299" s="11"/>
      <c r="P299" s="11"/>
      <c r="Q299" s="11"/>
      <c r="R299" s="11"/>
      <c r="S299" s="11" t="s">
        <v>2336</v>
      </c>
      <c r="T299" s="11" t="s">
        <v>2342</v>
      </c>
      <c r="U299" s="36">
        <v>8000</v>
      </c>
      <c r="V299" s="11" t="s">
        <v>145</v>
      </c>
      <c r="W299" s="11" t="s">
        <v>2343</v>
      </c>
      <c r="X299" s="11" t="s">
        <v>2344</v>
      </c>
      <c r="Y299" s="11"/>
      <c r="Z299" s="19"/>
      <c r="AA299" s="20"/>
    </row>
    <row r="300" spans="1:27" x14ac:dyDescent="0.2">
      <c r="A300" s="11" t="s">
        <v>3</v>
      </c>
      <c r="B300" s="40" t="s">
        <v>341</v>
      </c>
      <c r="C300" s="11" t="s">
        <v>12</v>
      </c>
      <c r="D300" s="11" t="s">
        <v>2345</v>
      </c>
      <c r="E300" s="46">
        <v>4800</v>
      </c>
      <c r="F300" s="47">
        <v>4800</v>
      </c>
      <c r="G300" s="9" t="s">
        <v>2346</v>
      </c>
      <c r="H300" s="9" t="s">
        <v>127</v>
      </c>
      <c r="I300" s="11" t="s">
        <v>128</v>
      </c>
      <c r="J300" s="32"/>
      <c r="K300" s="11"/>
      <c r="L300" s="11"/>
      <c r="M300" s="11"/>
      <c r="N300" s="11"/>
      <c r="O300" s="11"/>
      <c r="P300" s="11"/>
      <c r="Q300" s="11"/>
      <c r="R300" s="11"/>
      <c r="S300" s="11" t="s">
        <v>2311</v>
      </c>
      <c r="T300" s="11" t="s">
        <v>145</v>
      </c>
      <c r="U300" s="36">
        <v>12000</v>
      </c>
      <c r="V300" s="11" t="s">
        <v>2347</v>
      </c>
      <c r="W300" s="11" t="s">
        <v>2348</v>
      </c>
      <c r="X300" s="11" t="s">
        <v>2349</v>
      </c>
      <c r="Y300" s="11"/>
      <c r="Z300" s="19"/>
      <c r="AA300" s="20"/>
    </row>
    <row r="301" spans="1:27" x14ac:dyDescent="0.2">
      <c r="A301" s="11" t="s">
        <v>3</v>
      </c>
      <c r="B301" s="40" t="s">
        <v>341</v>
      </c>
      <c r="C301" s="11" t="s">
        <v>12</v>
      </c>
      <c r="D301" s="11" t="s">
        <v>2350</v>
      </c>
      <c r="E301" s="46">
        <v>1200</v>
      </c>
      <c r="F301" s="47">
        <v>1200</v>
      </c>
      <c r="G301" s="11"/>
      <c r="H301" s="11" t="s">
        <v>168</v>
      </c>
      <c r="I301" s="11" t="s">
        <v>128</v>
      </c>
      <c r="J301" s="32"/>
      <c r="K301" s="11"/>
      <c r="L301" s="11"/>
      <c r="M301" s="11"/>
      <c r="N301" s="11"/>
      <c r="O301" s="11"/>
      <c r="P301" s="11"/>
      <c r="Q301" s="11"/>
      <c r="R301" s="11"/>
      <c r="S301" s="11" t="s">
        <v>2311</v>
      </c>
      <c r="T301" s="11" t="s">
        <v>145</v>
      </c>
      <c r="U301" s="36">
        <v>7500</v>
      </c>
      <c r="V301" s="11" t="s">
        <v>576</v>
      </c>
      <c r="W301" s="11" t="s">
        <v>2351</v>
      </c>
      <c r="X301" s="11" t="s">
        <v>2352</v>
      </c>
      <c r="Y301" s="11"/>
      <c r="Z301" s="19"/>
      <c r="AA301" s="20"/>
    </row>
    <row r="302" spans="1:27" x14ac:dyDescent="0.2">
      <c r="A302" s="11" t="s">
        <v>3</v>
      </c>
      <c r="B302" s="40" t="s">
        <v>341</v>
      </c>
      <c r="C302" s="11" t="s">
        <v>12</v>
      </c>
      <c r="D302" s="11" t="s">
        <v>2353</v>
      </c>
      <c r="E302" s="46">
        <v>3000</v>
      </c>
      <c r="F302" s="47">
        <v>3000</v>
      </c>
      <c r="G302" s="11"/>
      <c r="H302" s="11" t="s">
        <v>168</v>
      </c>
      <c r="I302" s="11" t="s">
        <v>128</v>
      </c>
      <c r="J302" s="32"/>
      <c r="K302" s="11"/>
      <c r="L302" s="11"/>
      <c r="M302" s="11"/>
      <c r="N302" s="11"/>
      <c r="O302" s="11"/>
      <c r="P302" s="11"/>
      <c r="Q302" s="11"/>
      <c r="R302" s="11"/>
      <c r="S302" s="11" t="s">
        <v>2311</v>
      </c>
      <c r="T302" s="11" t="s">
        <v>145</v>
      </c>
      <c r="U302" s="36">
        <v>3000</v>
      </c>
      <c r="V302" s="11" t="s">
        <v>145</v>
      </c>
      <c r="W302" s="11" t="s">
        <v>2354</v>
      </c>
      <c r="X302" s="11" t="s">
        <v>2349</v>
      </c>
      <c r="Y302" s="11"/>
      <c r="Z302" s="19"/>
      <c r="AA302" s="20"/>
    </row>
    <row r="303" spans="1:27" x14ac:dyDescent="0.2">
      <c r="A303" s="11" t="s">
        <v>3</v>
      </c>
      <c r="B303" s="40" t="s">
        <v>341</v>
      </c>
      <c r="C303" s="11" t="s">
        <v>12</v>
      </c>
      <c r="D303" s="11" t="s">
        <v>2355</v>
      </c>
      <c r="E303" s="46">
        <v>1000</v>
      </c>
      <c r="F303" s="47">
        <v>1000</v>
      </c>
      <c r="G303" s="11" t="s">
        <v>2356</v>
      </c>
      <c r="H303" s="11"/>
      <c r="I303" s="11" t="s">
        <v>139</v>
      </c>
      <c r="J303" s="32"/>
      <c r="K303" s="11"/>
      <c r="L303" s="11"/>
      <c r="M303" s="11"/>
      <c r="N303" s="11"/>
      <c r="O303" s="11"/>
      <c r="P303" s="11"/>
      <c r="Q303" s="11"/>
      <c r="R303" s="11"/>
      <c r="S303" s="11" t="s">
        <v>2311</v>
      </c>
      <c r="T303" s="11"/>
      <c r="U303" s="36">
        <v>75000</v>
      </c>
      <c r="V303" s="11" t="s">
        <v>2357</v>
      </c>
      <c r="W303" s="11" t="s">
        <v>2358</v>
      </c>
      <c r="X303" s="11" t="s">
        <v>2340</v>
      </c>
      <c r="Y303" s="11"/>
      <c r="Z303" s="19"/>
      <c r="AA303" s="20"/>
    </row>
    <row r="304" spans="1:27" x14ac:dyDescent="0.2">
      <c r="A304" s="11" t="s">
        <v>3</v>
      </c>
      <c r="B304" s="40" t="s">
        <v>341</v>
      </c>
      <c r="C304" s="11" t="s">
        <v>12</v>
      </c>
      <c r="D304" s="11" t="s">
        <v>2359</v>
      </c>
      <c r="E304" s="46">
        <v>15000</v>
      </c>
      <c r="F304" s="47">
        <v>15000</v>
      </c>
      <c r="G304" s="12" t="s">
        <v>2067</v>
      </c>
      <c r="H304" s="12" t="s">
        <v>148</v>
      </c>
      <c r="I304" s="11" t="s">
        <v>301</v>
      </c>
      <c r="J304" s="32"/>
      <c r="K304" s="11"/>
      <c r="L304" s="11"/>
      <c r="M304" s="11"/>
      <c r="N304" s="11"/>
      <c r="O304" s="11"/>
      <c r="P304" s="11"/>
      <c r="Q304" s="11"/>
      <c r="R304" s="11"/>
      <c r="S304" s="11" t="s">
        <v>2360</v>
      </c>
      <c r="T304" s="11"/>
      <c r="U304" s="11" t="s">
        <v>2361</v>
      </c>
      <c r="V304" s="11" t="s">
        <v>329</v>
      </c>
      <c r="W304" s="11" t="s">
        <v>2362</v>
      </c>
      <c r="X304" s="11" t="s">
        <v>2340</v>
      </c>
      <c r="Y304" s="11"/>
      <c r="Z304" s="19"/>
      <c r="AA304" s="20"/>
    </row>
    <row r="305" spans="1:27" x14ac:dyDescent="0.2">
      <c r="A305" s="11" t="s">
        <v>3</v>
      </c>
      <c r="B305" s="40" t="s">
        <v>341</v>
      </c>
      <c r="C305" s="11" t="s">
        <v>12</v>
      </c>
      <c r="D305" s="11" t="s">
        <v>2363</v>
      </c>
      <c r="E305" s="46">
        <v>60000</v>
      </c>
      <c r="F305" s="47">
        <v>60000</v>
      </c>
      <c r="G305" s="11" t="s">
        <v>2364</v>
      </c>
      <c r="H305" s="11" t="s">
        <v>107</v>
      </c>
      <c r="I305" s="11" t="s">
        <v>149</v>
      </c>
      <c r="J305" s="32"/>
      <c r="K305" s="11"/>
      <c r="L305" s="11"/>
      <c r="M305" s="11"/>
      <c r="N305" s="11"/>
      <c r="O305" s="11"/>
      <c r="P305" s="11"/>
      <c r="Q305" s="11"/>
      <c r="R305" s="11"/>
      <c r="S305" s="11" t="s">
        <v>2311</v>
      </c>
      <c r="T305" s="11"/>
      <c r="U305" s="36">
        <v>30000</v>
      </c>
      <c r="V305" s="11" t="s">
        <v>2365</v>
      </c>
      <c r="W305" s="11" t="s">
        <v>2366</v>
      </c>
      <c r="X305" s="11" t="s">
        <v>2367</v>
      </c>
      <c r="Y305" s="11"/>
      <c r="Z305" s="19"/>
      <c r="AA305" s="20"/>
    </row>
    <row r="306" spans="1:27" x14ac:dyDescent="0.2">
      <c r="A306" s="11" t="s">
        <v>3</v>
      </c>
      <c r="B306" s="40" t="s">
        <v>341</v>
      </c>
      <c r="C306" s="6" t="s">
        <v>12</v>
      </c>
      <c r="D306" s="6" t="s">
        <v>2368</v>
      </c>
      <c r="E306" s="46">
        <v>2500</v>
      </c>
      <c r="F306" s="47">
        <v>2500</v>
      </c>
      <c r="G306" s="6" t="s">
        <v>329</v>
      </c>
      <c r="H306" s="6" t="s">
        <v>114</v>
      </c>
      <c r="I306" s="11" t="s">
        <v>159</v>
      </c>
      <c r="J306" s="32"/>
      <c r="K306" s="11"/>
      <c r="L306" s="11"/>
      <c r="M306" s="11"/>
      <c r="N306" s="11"/>
      <c r="O306" s="11"/>
      <c r="P306" s="11"/>
      <c r="Q306" s="11"/>
      <c r="R306" s="11"/>
      <c r="S306" s="11" t="s">
        <v>2369</v>
      </c>
      <c r="T306" s="11" t="s">
        <v>2370</v>
      </c>
      <c r="U306" s="36">
        <v>20000</v>
      </c>
      <c r="V306" s="11" t="s">
        <v>479</v>
      </c>
      <c r="W306" s="11" t="s">
        <v>2371</v>
      </c>
      <c r="X306" s="11" t="s">
        <v>2340</v>
      </c>
      <c r="Y306" s="11"/>
      <c r="Z306" s="19"/>
      <c r="AA306" s="20"/>
    </row>
    <row r="307" spans="1:27" x14ac:dyDescent="0.2">
      <c r="A307" s="11" t="s">
        <v>3</v>
      </c>
      <c r="B307" s="40" t="s">
        <v>341</v>
      </c>
      <c r="C307" s="11" t="s">
        <v>12</v>
      </c>
      <c r="D307" s="11" t="s">
        <v>2372</v>
      </c>
      <c r="E307" s="46">
        <v>3500</v>
      </c>
      <c r="F307" s="47">
        <v>3500</v>
      </c>
      <c r="G307" s="11" t="s">
        <v>417</v>
      </c>
      <c r="H307" s="11" t="s">
        <v>418</v>
      </c>
      <c r="I307" s="11" t="s">
        <v>419</v>
      </c>
      <c r="J307" s="32"/>
      <c r="K307" s="11"/>
      <c r="L307" s="11"/>
      <c r="M307" s="11"/>
      <c r="N307" s="11"/>
      <c r="O307" s="11"/>
      <c r="P307" s="11"/>
      <c r="Q307" s="11"/>
      <c r="R307" s="11"/>
      <c r="S307" s="11" t="s">
        <v>2373</v>
      </c>
      <c r="T307" s="11" t="s">
        <v>2374</v>
      </c>
      <c r="U307" s="36">
        <v>1900</v>
      </c>
      <c r="V307" s="11"/>
      <c r="W307" s="11" t="s">
        <v>2375</v>
      </c>
      <c r="X307" s="11" t="s">
        <v>2376</v>
      </c>
      <c r="Y307" s="11"/>
      <c r="Z307" s="19"/>
      <c r="AA307" s="20"/>
    </row>
    <row r="308" spans="1:27" x14ac:dyDescent="0.2">
      <c r="A308" s="11" t="s">
        <v>3</v>
      </c>
      <c r="B308" s="40" t="s">
        <v>341</v>
      </c>
      <c r="C308" s="11" t="s">
        <v>12</v>
      </c>
      <c r="D308" s="11" t="s">
        <v>2377</v>
      </c>
      <c r="E308" s="50">
        <v>5000</v>
      </c>
      <c r="F308" s="47">
        <v>5000</v>
      </c>
      <c r="G308" s="11" t="s">
        <v>2378</v>
      </c>
      <c r="H308" s="11" t="s">
        <v>114</v>
      </c>
      <c r="I308" s="11" t="s">
        <v>458</v>
      </c>
      <c r="J308" s="32"/>
      <c r="K308" s="11"/>
      <c r="L308" s="11"/>
      <c r="M308" s="11"/>
      <c r="N308" s="11"/>
      <c r="O308" s="11"/>
      <c r="P308" s="11"/>
      <c r="Q308" s="11"/>
      <c r="R308" s="11"/>
      <c r="S308" s="11" t="s">
        <v>2311</v>
      </c>
      <c r="T308" s="11"/>
      <c r="U308" s="36">
        <v>10000</v>
      </c>
      <c r="V308" s="11"/>
      <c r="W308" s="11" t="s">
        <v>2379</v>
      </c>
      <c r="X308" s="11" t="s">
        <v>2380</v>
      </c>
      <c r="Y308" s="11"/>
      <c r="Z308" s="19"/>
      <c r="AA308" s="20"/>
    </row>
    <row r="309" spans="1:27" x14ac:dyDescent="0.2">
      <c r="A309" s="11" t="s">
        <v>3</v>
      </c>
      <c r="B309" s="40" t="s">
        <v>341</v>
      </c>
      <c r="C309" s="11" t="s">
        <v>12</v>
      </c>
      <c r="D309" s="11" t="s">
        <v>2381</v>
      </c>
      <c r="E309" s="50">
        <v>1500</v>
      </c>
      <c r="F309" s="51">
        <v>1500</v>
      </c>
      <c r="G309" s="11" t="s">
        <v>2382</v>
      </c>
      <c r="H309" s="11" t="s">
        <v>114</v>
      </c>
      <c r="I309" s="11" t="s">
        <v>458</v>
      </c>
      <c r="J309" s="32"/>
      <c r="K309" s="11"/>
      <c r="L309" s="11"/>
      <c r="M309" s="11"/>
      <c r="N309" s="11"/>
      <c r="O309" s="11"/>
      <c r="P309" s="11"/>
      <c r="Q309" s="11"/>
      <c r="R309" s="11"/>
      <c r="S309" s="11" t="s">
        <v>2311</v>
      </c>
      <c r="T309" s="11"/>
      <c r="U309" s="11" t="s">
        <v>2383</v>
      </c>
      <c r="V309" s="11"/>
      <c r="W309" s="11" t="s">
        <v>2384</v>
      </c>
      <c r="X309" s="11" t="s">
        <v>2330</v>
      </c>
      <c r="Y309" s="11"/>
      <c r="Z309" s="19"/>
      <c r="AA309" s="20"/>
    </row>
    <row r="310" spans="1:27" x14ac:dyDescent="0.2">
      <c r="A310" s="11" t="s">
        <v>3</v>
      </c>
      <c r="B310" s="40" t="s">
        <v>341</v>
      </c>
      <c r="C310" s="11" t="s">
        <v>12</v>
      </c>
      <c r="D310" s="11" t="s">
        <v>2385</v>
      </c>
      <c r="E310" s="50">
        <v>3000</v>
      </c>
      <c r="F310" s="51">
        <v>3000</v>
      </c>
      <c r="G310" s="11" t="s">
        <v>273</v>
      </c>
      <c r="H310" s="11" t="s">
        <v>114</v>
      </c>
      <c r="I310" s="11" t="s">
        <v>458</v>
      </c>
      <c r="J310" s="32"/>
      <c r="K310" s="11"/>
      <c r="L310" s="11"/>
      <c r="M310" s="11"/>
      <c r="N310" s="11"/>
      <c r="O310" s="11"/>
      <c r="P310" s="11"/>
      <c r="Q310" s="11"/>
      <c r="R310" s="11"/>
      <c r="S310" s="11" t="s">
        <v>2311</v>
      </c>
      <c r="T310" s="11"/>
      <c r="U310" s="36">
        <v>3300</v>
      </c>
      <c r="V310" s="11" t="s">
        <v>2386</v>
      </c>
      <c r="W310" s="11" t="s">
        <v>2387</v>
      </c>
      <c r="X310" s="11" t="s">
        <v>2340</v>
      </c>
      <c r="Y310" s="11"/>
      <c r="Z310" s="19"/>
      <c r="AA310" s="20"/>
    </row>
    <row r="311" spans="1:27" x14ac:dyDescent="0.2">
      <c r="A311" s="11" t="s">
        <v>3</v>
      </c>
      <c r="B311" s="40" t="s">
        <v>341</v>
      </c>
      <c r="C311" s="11" t="s">
        <v>12</v>
      </c>
      <c r="D311" s="11" t="s">
        <v>2388</v>
      </c>
      <c r="E311" s="50">
        <v>7038</v>
      </c>
      <c r="F311" s="51">
        <v>7038</v>
      </c>
      <c r="G311" s="11"/>
      <c r="H311" s="11" t="s">
        <v>114</v>
      </c>
      <c r="I311" s="11" t="s">
        <v>458</v>
      </c>
      <c r="J311" s="32"/>
      <c r="K311" s="11"/>
      <c r="L311" s="11"/>
      <c r="M311" s="11"/>
      <c r="N311" s="11"/>
      <c r="O311" s="11"/>
      <c r="P311" s="11"/>
      <c r="Q311" s="11"/>
      <c r="R311" s="11"/>
      <c r="S311" s="11" t="s">
        <v>2311</v>
      </c>
      <c r="T311" s="11"/>
      <c r="U311" s="36">
        <v>350</v>
      </c>
      <c r="V311" s="11" t="s">
        <v>2389</v>
      </c>
      <c r="W311" s="11" t="s">
        <v>2390</v>
      </c>
      <c r="X311" s="11" t="s">
        <v>2391</v>
      </c>
      <c r="Y311" s="11"/>
      <c r="Z311" s="19"/>
      <c r="AA311" s="20"/>
    </row>
    <row r="312" spans="1:27" x14ac:dyDescent="0.2">
      <c r="A312" s="11" t="s">
        <v>3</v>
      </c>
      <c r="B312" s="40" t="s">
        <v>341</v>
      </c>
      <c r="C312" s="11" t="s">
        <v>12</v>
      </c>
      <c r="D312" s="11" t="s">
        <v>2392</v>
      </c>
      <c r="E312" s="50">
        <v>7300</v>
      </c>
      <c r="F312" s="51">
        <v>7300</v>
      </c>
      <c r="G312" s="11"/>
      <c r="H312" s="11" t="s">
        <v>114</v>
      </c>
      <c r="I312" s="11" t="s">
        <v>458</v>
      </c>
      <c r="J312" s="32"/>
      <c r="K312" s="11"/>
      <c r="L312" s="11"/>
      <c r="M312" s="11"/>
      <c r="N312" s="11"/>
      <c r="O312" s="11"/>
      <c r="P312" s="11"/>
      <c r="Q312" s="11"/>
      <c r="R312" s="11"/>
      <c r="S312" s="11" t="s">
        <v>2311</v>
      </c>
      <c r="T312" s="11"/>
      <c r="U312" s="36">
        <v>2500</v>
      </c>
      <c r="V312" s="11" t="s">
        <v>2312</v>
      </c>
      <c r="W312" s="11" t="s">
        <v>2393</v>
      </c>
      <c r="X312" s="11" t="s">
        <v>2394</v>
      </c>
      <c r="Y312" s="11"/>
      <c r="Z312" s="19"/>
      <c r="AA312" s="20"/>
    </row>
    <row r="313" spans="1:27" x14ac:dyDescent="0.2">
      <c r="A313" s="11" t="s">
        <v>3</v>
      </c>
      <c r="B313" s="40" t="s">
        <v>341</v>
      </c>
      <c r="C313" s="11" t="s">
        <v>12</v>
      </c>
      <c r="D313" s="11" t="s">
        <v>2395</v>
      </c>
      <c r="E313" s="50">
        <v>2000</v>
      </c>
      <c r="F313" s="51">
        <v>2000</v>
      </c>
      <c r="G313" s="11"/>
      <c r="H313" s="11" t="s">
        <v>114</v>
      </c>
      <c r="I313" s="11" t="s">
        <v>458</v>
      </c>
      <c r="J313" s="32"/>
      <c r="K313" s="11"/>
      <c r="L313" s="11"/>
      <c r="M313" s="11"/>
      <c r="N313" s="11"/>
      <c r="O313" s="11"/>
      <c r="P313" s="11"/>
      <c r="Q313" s="11"/>
      <c r="R313" s="11"/>
      <c r="S313" s="11" t="s">
        <v>2396</v>
      </c>
      <c r="T313" s="11"/>
      <c r="U313" s="36">
        <v>25000</v>
      </c>
      <c r="V313" s="11" t="s">
        <v>2397</v>
      </c>
      <c r="W313" s="11" t="s">
        <v>2398</v>
      </c>
      <c r="X313" s="11" t="s">
        <v>2399</v>
      </c>
      <c r="Y313" s="11"/>
      <c r="Z313" s="19"/>
      <c r="AA313" s="20"/>
    </row>
    <row r="314" spans="1:27" x14ac:dyDescent="0.2">
      <c r="A314" s="11" t="s">
        <v>3</v>
      </c>
      <c r="B314" s="40" t="s">
        <v>341</v>
      </c>
      <c r="C314" s="6" t="s">
        <v>12</v>
      </c>
      <c r="D314" s="11" t="s">
        <v>2400</v>
      </c>
      <c r="E314" s="46">
        <v>6540</v>
      </c>
      <c r="F314" s="51">
        <v>6540</v>
      </c>
      <c r="G314" s="11" t="s">
        <v>2401</v>
      </c>
      <c r="H314" s="11" t="s">
        <v>114</v>
      </c>
      <c r="I314" s="11" t="s">
        <v>479</v>
      </c>
      <c r="J314" s="32"/>
      <c r="K314" s="11"/>
      <c r="L314" s="11"/>
      <c r="M314" s="11"/>
      <c r="N314" s="11"/>
      <c r="O314" s="11"/>
      <c r="P314" s="11"/>
      <c r="Q314" s="11"/>
      <c r="R314" s="11"/>
      <c r="S314" s="11" t="s">
        <v>2311</v>
      </c>
      <c r="T314" s="11" t="s">
        <v>145</v>
      </c>
      <c r="U314" s="36">
        <v>5000</v>
      </c>
      <c r="V314" s="11" t="s">
        <v>2402</v>
      </c>
      <c r="W314" s="11" t="s">
        <v>2403</v>
      </c>
      <c r="X314" s="11" t="s">
        <v>2404</v>
      </c>
      <c r="Y314" s="11"/>
      <c r="Z314" s="19"/>
      <c r="AA314" s="20"/>
    </row>
    <row r="315" spans="1:27" x14ac:dyDescent="0.2">
      <c r="A315" s="11" t="s">
        <v>3</v>
      </c>
      <c r="B315" s="40" t="s">
        <v>341</v>
      </c>
      <c r="C315" s="11" t="s">
        <v>13</v>
      </c>
      <c r="D315" s="11" t="s">
        <v>2405</v>
      </c>
      <c r="E315" s="46"/>
      <c r="F315" s="47">
        <v>75800</v>
      </c>
      <c r="G315" s="9" t="s">
        <v>2406</v>
      </c>
      <c r="H315" s="9" t="s">
        <v>114</v>
      </c>
      <c r="I315" s="11" t="s">
        <v>139</v>
      </c>
      <c r="J315" s="32"/>
      <c r="K315" s="11"/>
      <c r="L315" s="11"/>
      <c r="M315" s="11"/>
      <c r="N315" s="11"/>
      <c r="O315" s="11"/>
      <c r="P315" s="11"/>
      <c r="Q315" s="11"/>
      <c r="R315" s="11"/>
      <c r="S315" s="11" t="s">
        <v>2336</v>
      </c>
      <c r="T315" s="11" t="s">
        <v>2407</v>
      </c>
      <c r="U315" s="36">
        <v>1500</v>
      </c>
      <c r="V315" s="11" t="s">
        <v>2316</v>
      </c>
      <c r="W315" s="11" t="s">
        <v>2408</v>
      </c>
      <c r="X315" s="11" t="s">
        <v>2409</v>
      </c>
      <c r="Y315" s="11"/>
      <c r="Z315" s="19"/>
      <c r="AA315" s="20"/>
    </row>
    <row r="316" spans="1:27" x14ac:dyDescent="0.2">
      <c r="A316" s="11" t="s">
        <v>3</v>
      </c>
      <c r="B316" s="40" t="s">
        <v>341</v>
      </c>
      <c r="C316" s="11" t="s">
        <v>13</v>
      </c>
      <c r="D316" s="11" t="s">
        <v>2410</v>
      </c>
      <c r="E316" s="49"/>
      <c r="F316" s="47"/>
      <c r="G316" s="12" t="s">
        <v>2411</v>
      </c>
      <c r="H316" s="12" t="s">
        <v>148</v>
      </c>
      <c r="I316" s="11" t="s">
        <v>301</v>
      </c>
      <c r="J316" s="32"/>
      <c r="K316" s="11"/>
      <c r="L316" s="11"/>
      <c r="M316" s="11"/>
      <c r="N316" s="11"/>
      <c r="O316" s="11"/>
      <c r="P316" s="11"/>
      <c r="Q316" s="11"/>
      <c r="R316" s="11"/>
      <c r="S316" s="11" t="s">
        <v>2311</v>
      </c>
      <c r="T316" s="11" t="s">
        <v>145</v>
      </c>
      <c r="U316" s="36">
        <v>3000</v>
      </c>
      <c r="V316" s="11" t="s">
        <v>2312</v>
      </c>
      <c r="W316" s="11" t="s">
        <v>2412</v>
      </c>
      <c r="X316" s="11" t="s">
        <v>2404</v>
      </c>
      <c r="Y316" s="11"/>
      <c r="Z316" s="19"/>
      <c r="AA316" s="20"/>
    </row>
    <row r="317" spans="1:27" x14ac:dyDescent="0.2">
      <c r="A317" s="11" t="s">
        <v>3</v>
      </c>
      <c r="B317" s="40" t="s">
        <v>341</v>
      </c>
      <c r="C317" s="6" t="s">
        <v>13</v>
      </c>
      <c r="D317" s="6" t="s">
        <v>2413</v>
      </c>
      <c r="E317" s="48" t="s">
        <v>2414</v>
      </c>
      <c r="F317" s="47">
        <v>10000</v>
      </c>
      <c r="G317" s="15" t="s">
        <v>2415</v>
      </c>
      <c r="H317" s="15" t="s">
        <v>114</v>
      </c>
      <c r="I317" s="11" t="s">
        <v>159</v>
      </c>
      <c r="J317" s="32"/>
      <c r="K317" s="11"/>
      <c r="L317" s="11"/>
      <c r="M317" s="11"/>
      <c r="N317" s="11"/>
      <c r="O317" s="11"/>
      <c r="P317" s="11"/>
      <c r="Q317" s="11"/>
      <c r="R317" s="11"/>
      <c r="S317" s="11" t="s">
        <v>2311</v>
      </c>
      <c r="T317" s="11" t="s">
        <v>145</v>
      </c>
      <c r="U317" s="36">
        <v>7038</v>
      </c>
      <c r="V317" s="11" t="s">
        <v>2316</v>
      </c>
      <c r="W317" s="11" t="s">
        <v>2416</v>
      </c>
      <c r="X317" s="11" t="s">
        <v>2404</v>
      </c>
      <c r="Y317" s="11"/>
      <c r="Z317" s="19"/>
      <c r="AA317" s="20"/>
    </row>
    <row r="318" spans="1:27" x14ac:dyDescent="0.2">
      <c r="A318" s="11" t="s">
        <v>3</v>
      </c>
      <c r="B318" s="40" t="s">
        <v>341</v>
      </c>
      <c r="C318" s="11" t="s">
        <v>13</v>
      </c>
      <c r="D318" s="11" t="s">
        <v>2417</v>
      </c>
      <c r="E318" s="46">
        <v>5000</v>
      </c>
      <c r="F318" s="47">
        <v>5000</v>
      </c>
      <c r="G318" s="14" t="s">
        <v>2418</v>
      </c>
      <c r="H318" s="14" t="s">
        <v>114</v>
      </c>
      <c r="I318" s="11" t="s">
        <v>330</v>
      </c>
      <c r="J318" s="32"/>
      <c r="K318" s="11"/>
      <c r="L318" s="11"/>
      <c r="M318" s="11"/>
      <c r="N318" s="11"/>
      <c r="O318" s="11"/>
      <c r="P318" s="11"/>
      <c r="Q318" s="11"/>
      <c r="R318" s="11"/>
      <c r="S318" s="11" t="s">
        <v>2311</v>
      </c>
      <c r="T318" s="11" t="s">
        <v>145</v>
      </c>
      <c r="U318" s="36">
        <v>7300</v>
      </c>
      <c r="V318" s="11" t="s">
        <v>2312</v>
      </c>
      <c r="W318" s="11" t="s">
        <v>2416</v>
      </c>
      <c r="X318" s="11" t="s">
        <v>2404</v>
      </c>
      <c r="Y318" s="11"/>
      <c r="Z318" s="19"/>
      <c r="AA318" s="20"/>
    </row>
    <row r="319" spans="1:27" x14ac:dyDescent="0.2">
      <c r="A319" s="11" t="s">
        <v>64</v>
      </c>
      <c r="B319" s="40" t="s">
        <v>145</v>
      </c>
      <c r="C319" s="11" t="s">
        <v>72</v>
      </c>
      <c r="D319" s="11" t="s">
        <v>2419</v>
      </c>
      <c r="E319" s="50">
        <v>100000</v>
      </c>
      <c r="F319" s="47">
        <v>100000</v>
      </c>
      <c r="G319" s="11" t="s">
        <v>2420</v>
      </c>
      <c r="H319" s="9" t="s">
        <v>1354</v>
      </c>
      <c r="I319" s="11" t="s">
        <v>458</v>
      </c>
      <c r="J319" s="32"/>
      <c r="K319" s="11"/>
      <c r="L319" s="11"/>
      <c r="M319" s="11"/>
      <c r="N319" s="11"/>
      <c r="O319" s="11"/>
      <c r="P319" s="11"/>
      <c r="Q319" s="11"/>
      <c r="R319" s="11"/>
      <c r="S319" s="11" t="s">
        <v>2311</v>
      </c>
      <c r="T319" s="11" t="s">
        <v>145</v>
      </c>
      <c r="U319" s="36">
        <v>2000</v>
      </c>
      <c r="V319" s="11" t="s">
        <v>2316</v>
      </c>
      <c r="W319" s="11" t="s">
        <v>2421</v>
      </c>
      <c r="X319" s="11" t="s">
        <v>2404</v>
      </c>
      <c r="Y319" s="11"/>
      <c r="Z319" s="19"/>
      <c r="AA319" s="20"/>
    </row>
    <row r="320" spans="1:27" x14ac:dyDescent="0.2">
      <c r="A320" s="11" t="s">
        <v>15</v>
      </c>
      <c r="B320" s="40" t="s">
        <v>104</v>
      </c>
      <c r="C320" s="11" t="s">
        <v>23</v>
      </c>
      <c r="D320" s="11" t="s">
        <v>2422</v>
      </c>
      <c r="E320" s="46" t="s">
        <v>2423</v>
      </c>
      <c r="F320" s="51" t="s">
        <v>2424</v>
      </c>
      <c r="G320" s="11" t="s">
        <v>2425</v>
      </c>
      <c r="H320" s="11" t="s">
        <v>168</v>
      </c>
      <c r="I320" s="11" t="s">
        <v>128</v>
      </c>
      <c r="J320" s="32"/>
      <c r="K320" s="11"/>
      <c r="L320" s="11"/>
      <c r="M320" s="11"/>
      <c r="N320" s="11"/>
      <c r="O320" s="11"/>
      <c r="P320" s="11"/>
      <c r="Q320" s="11"/>
      <c r="R320" s="11"/>
      <c r="S320" s="11" t="s">
        <v>2311</v>
      </c>
      <c r="T320" s="11" t="s">
        <v>145</v>
      </c>
      <c r="U320" s="36">
        <v>100000</v>
      </c>
      <c r="V320" s="11" t="s">
        <v>2426</v>
      </c>
      <c r="W320" s="11" t="s">
        <v>2427</v>
      </c>
      <c r="X320" s="11" t="s">
        <v>2325</v>
      </c>
      <c r="Y320" s="11"/>
      <c r="Z320" s="19"/>
      <c r="AA320" s="20"/>
    </row>
    <row r="321" spans="1:27" x14ac:dyDescent="0.2">
      <c r="A321" s="11" t="s">
        <v>15</v>
      </c>
      <c r="B321" s="40" t="s">
        <v>104</v>
      </c>
      <c r="C321" s="11" t="s">
        <v>23</v>
      </c>
      <c r="D321" s="11" t="s">
        <v>2428</v>
      </c>
      <c r="E321" s="49" t="s">
        <v>145</v>
      </c>
      <c r="F321" s="47" t="s">
        <v>1432</v>
      </c>
      <c r="G321" s="11" t="s">
        <v>2429</v>
      </c>
      <c r="H321" s="11" t="s">
        <v>114</v>
      </c>
      <c r="I321" s="11" t="s">
        <v>301</v>
      </c>
      <c r="J321" s="32"/>
      <c r="K321" s="11"/>
      <c r="L321" s="11"/>
      <c r="M321" s="11"/>
      <c r="N321" s="11"/>
      <c r="O321" s="11"/>
      <c r="P321" s="11"/>
      <c r="Q321" s="11"/>
      <c r="R321" s="11"/>
      <c r="S321" s="11" t="s">
        <v>2321</v>
      </c>
      <c r="T321" s="11" t="s">
        <v>2430</v>
      </c>
      <c r="U321" s="36">
        <v>5000</v>
      </c>
      <c r="V321" s="11" t="s">
        <v>2431</v>
      </c>
      <c r="W321" s="11" t="s">
        <v>2432</v>
      </c>
      <c r="X321" s="11" t="s">
        <v>2349</v>
      </c>
      <c r="Y321" s="11"/>
      <c r="Z321" s="19"/>
      <c r="AA321" s="20"/>
    </row>
    <row r="322" spans="1:27" x14ac:dyDescent="0.2">
      <c r="A322" s="11" t="s">
        <v>28</v>
      </c>
      <c r="B322" s="40" t="s">
        <v>210</v>
      </c>
      <c r="C322" s="11" t="s">
        <v>36</v>
      </c>
      <c r="D322" s="11" t="s">
        <v>2433</v>
      </c>
      <c r="E322" s="46">
        <v>4000</v>
      </c>
      <c r="F322" s="47">
        <v>4000</v>
      </c>
      <c r="G322" s="11" t="s">
        <v>701</v>
      </c>
      <c r="H322" s="11" t="s">
        <v>864</v>
      </c>
      <c r="I322" s="11" t="s">
        <v>118</v>
      </c>
      <c r="J322" s="32"/>
      <c r="K322" s="11"/>
      <c r="L322" s="11"/>
      <c r="M322" s="11"/>
      <c r="N322" s="11"/>
      <c r="O322" s="11"/>
      <c r="P322" s="11"/>
      <c r="Q322" s="11"/>
      <c r="R322" s="11"/>
      <c r="S322" s="11" t="s">
        <v>2311</v>
      </c>
      <c r="T322" s="11"/>
      <c r="U322" s="36">
        <v>12000</v>
      </c>
      <c r="V322" s="11" t="s">
        <v>2434</v>
      </c>
      <c r="W322" s="11" t="s">
        <v>2435</v>
      </c>
      <c r="X322" s="11" t="s">
        <v>2391</v>
      </c>
      <c r="Y322" s="11"/>
      <c r="Z322" s="19"/>
      <c r="AA322" s="20"/>
    </row>
    <row r="323" spans="1:27" x14ac:dyDescent="0.2">
      <c r="A323" s="11" t="s">
        <v>28</v>
      </c>
      <c r="B323" s="40" t="s">
        <v>210</v>
      </c>
      <c r="C323" s="11" t="s">
        <v>36</v>
      </c>
      <c r="D323" s="11" t="s">
        <v>2436</v>
      </c>
      <c r="E323" s="46">
        <v>4000</v>
      </c>
      <c r="F323" s="47">
        <v>4000</v>
      </c>
      <c r="G323" s="11"/>
      <c r="H323" s="11" t="s">
        <v>168</v>
      </c>
      <c r="I323" s="11" t="s">
        <v>128</v>
      </c>
      <c r="J323" s="32"/>
      <c r="K323" s="11"/>
      <c r="L323" s="11"/>
      <c r="M323" s="11"/>
      <c r="N323" s="11"/>
      <c r="O323" s="11"/>
      <c r="P323" s="11"/>
      <c r="Q323" s="11"/>
      <c r="R323" s="11"/>
      <c r="S323" s="11" t="s">
        <v>2311</v>
      </c>
      <c r="T323" s="11" t="s">
        <v>1871</v>
      </c>
      <c r="U323" s="36">
        <v>5000</v>
      </c>
      <c r="V323" s="11" t="s">
        <v>2437</v>
      </c>
      <c r="W323" s="11" t="s">
        <v>2438</v>
      </c>
      <c r="X323" s="11" t="s">
        <v>2330</v>
      </c>
      <c r="Y323" s="11"/>
      <c r="Z323" s="19"/>
      <c r="AA323" s="20"/>
    </row>
    <row r="324" spans="1:27" x14ac:dyDescent="0.2">
      <c r="A324" s="11" t="s">
        <v>28</v>
      </c>
      <c r="B324" s="40" t="s">
        <v>210</v>
      </c>
      <c r="C324" s="11" t="s">
        <v>36</v>
      </c>
      <c r="D324" s="11" t="s">
        <v>2439</v>
      </c>
      <c r="E324" s="46">
        <v>20000</v>
      </c>
      <c r="F324" s="47">
        <v>20000</v>
      </c>
      <c r="G324" s="11" t="s">
        <v>2440</v>
      </c>
      <c r="H324" s="11" t="s">
        <v>2441</v>
      </c>
      <c r="I324" s="11" t="s">
        <v>149</v>
      </c>
      <c r="J324" s="32"/>
      <c r="K324" s="11"/>
      <c r="L324" s="11"/>
      <c r="M324" s="11"/>
      <c r="N324" s="11"/>
      <c r="O324" s="11"/>
      <c r="P324" s="11"/>
      <c r="Q324" s="11"/>
      <c r="R324" s="11"/>
      <c r="S324" s="11" t="s">
        <v>2311</v>
      </c>
      <c r="T324" s="11" t="s">
        <v>1871</v>
      </c>
      <c r="U324" s="36">
        <v>2000</v>
      </c>
      <c r="V324" s="11" t="s">
        <v>2312</v>
      </c>
      <c r="W324" s="11" t="s">
        <v>2442</v>
      </c>
      <c r="X324" s="11" t="s">
        <v>2443</v>
      </c>
      <c r="Y324" s="11"/>
      <c r="Z324" s="19"/>
      <c r="AA324" s="20"/>
    </row>
    <row r="325" spans="1:27" x14ac:dyDescent="0.2">
      <c r="A325" s="11" t="s">
        <v>28</v>
      </c>
      <c r="B325" s="40" t="s">
        <v>210</v>
      </c>
      <c r="C325" s="6" t="s">
        <v>36</v>
      </c>
      <c r="D325" s="6" t="s">
        <v>2444</v>
      </c>
      <c r="E325" s="48" t="s">
        <v>2445</v>
      </c>
      <c r="F325" s="47">
        <v>200</v>
      </c>
      <c r="G325" s="6" t="s">
        <v>576</v>
      </c>
      <c r="H325" s="6" t="s">
        <v>114</v>
      </c>
      <c r="I325" s="11" t="s">
        <v>159</v>
      </c>
      <c r="J325" s="32"/>
      <c r="K325" s="11"/>
      <c r="L325" s="11"/>
      <c r="M325" s="11"/>
      <c r="N325" s="11"/>
      <c r="O325" s="11"/>
      <c r="P325" s="11"/>
      <c r="Q325" s="11"/>
      <c r="R325" s="11"/>
      <c r="S325" s="11"/>
      <c r="T325" s="11"/>
      <c r="U325" s="11"/>
      <c r="V325" s="11"/>
      <c r="W325" s="11"/>
      <c r="X325" s="11"/>
      <c r="Y325" s="11"/>
      <c r="Z325" s="19"/>
      <c r="AA325" s="20"/>
    </row>
    <row r="326" spans="1:27" x14ac:dyDescent="0.2">
      <c r="A326" s="11" t="s">
        <v>28</v>
      </c>
      <c r="B326" s="40" t="s">
        <v>210</v>
      </c>
      <c r="C326" s="11" t="s">
        <v>36</v>
      </c>
      <c r="D326" s="11" t="s">
        <v>2446</v>
      </c>
      <c r="E326" s="50">
        <v>5000</v>
      </c>
      <c r="F326" s="47">
        <v>5000</v>
      </c>
      <c r="G326" s="9" t="s">
        <v>2447</v>
      </c>
      <c r="H326" s="9" t="s">
        <v>114</v>
      </c>
      <c r="I326" s="11" t="s">
        <v>458</v>
      </c>
      <c r="J326" s="32"/>
      <c r="K326" s="11"/>
      <c r="L326" s="11"/>
      <c r="M326" s="11"/>
      <c r="N326" s="11"/>
      <c r="O326" s="11"/>
      <c r="P326" s="11"/>
      <c r="Q326" s="11"/>
      <c r="R326" s="11"/>
      <c r="S326" s="11"/>
      <c r="T326" s="11"/>
      <c r="U326" s="11"/>
      <c r="V326" s="11"/>
      <c r="W326" s="11"/>
      <c r="X326" s="11"/>
      <c r="Y326" s="11"/>
      <c r="Z326" s="19"/>
      <c r="AA326" s="20"/>
    </row>
    <row r="327" spans="1:27" x14ac:dyDescent="0.2">
      <c r="A327" s="11" t="s">
        <v>28</v>
      </c>
      <c r="B327" s="40" t="s">
        <v>210</v>
      </c>
      <c r="C327" s="11" t="s">
        <v>36</v>
      </c>
      <c r="D327" s="11" t="s">
        <v>2448</v>
      </c>
      <c r="E327" s="46">
        <v>20000</v>
      </c>
      <c r="F327" s="51">
        <v>20000</v>
      </c>
      <c r="G327" s="9" t="s">
        <v>2449</v>
      </c>
      <c r="H327" s="9" t="s">
        <v>114</v>
      </c>
      <c r="I327" s="11" t="s">
        <v>479</v>
      </c>
      <c r="J327" s="32"/>
      <c r="K327" s="11"/>
      <c r="L327" s="11"/>
      <c r="M327" s="11"/>
      <c r="N327" s="11"/>
      <c r="O327" s="11"/>
      <c r="P327" s="11"/>
      <c r="Q327" s="11"/>
      <c r="R327" s="11"/>
      <c r="S327" s="11"/>
      <c r="T327" s="11"/>
      <c r="U327" s="11"/>
      <c r="V327" s="11"/>
      <c r="W327" s="11"/>
      <c r="X327" s="11"/>
      <c r="Y327" s="11"/>
      <c r="Z327" s="19"/>
      <c r="AA327" s="20"/>
    </row>
    <row r="328" spans="1:27" x14ac:dyDescent="0.2">
      <c r="A328" s="11" t="s">
        <v>64</v>
      </c>
      <c r="B328" s="40" t="s">
        <v>1453</v>
      </c>
      <c r="C328" s="11" t="s">
        <v>73</v>
      </c>
      <c r="D328" s="11" t="s">
        <v>2450</v>
      </c>
      <c r="E328" s="49" t="s">
        <v>2451</v>
      </c>
      <c r="F328" s="47" t="s">
        <v>1215</v>
      </c>
      <c r="G328" s="12" t="s">
        <v>2452</v>
      </c>
      <c r="H328" s="12" t="s">
        <v>148</v>
      </c>
      <c r="I328" s="11" t="s">
        <v>301</v>
      </c>
      <c r="J328" s="32"/>
      <c r="K328" s="11"/>
      <c r="L328" s="11"/>
      <c r="M328" s="11"/>
      <c r="N328" s="11"/>
      <c r="O328" s="11"/>
      <c r="P328" s="11"/>
      <c r="Q328" s="11"/>
      <c r="R328" s="11"/>
      <c r="S328" s="11"/>
      <c r="T328" s="11"/>
      <c r="U328" s="11"/>
      <c r="V328" s="11"/>
      <c r="W328" s="11"/>
      <c r="X328" s="11"/>
      <c r="Y328" s="11"/>
      <c r="Z328" s="19"/>
      <c r="AA328" s="20"/>
    </row>
    <row r="329" spans="1:27" x14ac:dyDescent="0.2">
      <c r="A329" s="11" t="s">
        <v>64</v>
      </c>
      <c r="B329" s="40" t="s">
        <v>1453</v>
      </c>
      <c r="C329" s="11" t="s">
        <v>73</v>
      </c>
      <c r="D329" s="11" t="s">
        <v>2453</v>
      </c>
      <c r="E329" s="46">
        <v>69333</v>
      </c>
      <c r="F329" s="47">
        <v>69333</v>
      </c>
      <c r="G329" s="12" t="s">
        <v>2454</v>
      </c>
      <c r="H329" s="12" t="s">
        <v>148</v>
      </c>
      <c r="I329" s="11" t="s">
        <v>149</v>
      </c>
      <c r="J329" s="32"/>
      <c r="K329" s="11"/>
      <c r="L329" s="11"/>
      <c r="M329" s="11"/>
      <c r="N329" s="11"/>
      <c r="O329" s="11"/>
      <c r="P329" s="11"/>
      <c r="Q329" s="11"/>
      <c r="R329" s="11"/>
      <c r="S329" s="11"/>
      <c r="T329" s="11"/>
      <c r="U329" s="11"/>
      <c r="V329" s="11"/>
      <c r="W329" s="11"/>
      <c r="X329" s="11"/>
      <c r="Y329" s="11"/>
      <c r="Z329" s="19"/>
      <c r="AA329" s="20"/>
    </row>
    <row r="330" spans="1:27" x14ac:dyDescent="0.2">
      <c r="A330" s="11" t="s">
        <v>64</v>
      </c>
      <c r="B330" s="40" t="s">
        <v>602</v>
      </c>
      <c r="C330" s="11" t="s">
        <v>74</v>
      </c>
      <c r="D330" s="11" t="s">
        <v>2455</v>
      </c>
      <c r="E330" s="46" t="s">
        <v>2456</v>
      </c>
      <c r="F330" s="47">
        <v>60249.75</v>
      </c>
      <c r="G330" s="12" t="s">
        <v>2457</v>
      </c>
      <c r="H330" s="12" t="s">
        <v>148</v>
      </c>
      <c r="I330" s="11" t="s">
        <v>149</v>
      </c>
      <c r="J330" s="32"/>
      <c r="K330" s="11"/>
      <c r="L330" s="11"/>
      <c r="M330" s="11"/>
      <c r="N330" s="11"/>
      <c r="O330" s="11"/>
      <c r="P330" s="11"/>
      <c r="Q330" s="11"/>
      <c r="R330" s="11"/>
      <c r="S330" s="11"/>
      <c r="T330" s="11"/>
      <c r="U330" s="11"/>
      <c r="V330" s="11"/>
      <c r="W330" s="11"/>
      <c r="X330" s="11"/>
      <c r="Y330" s="11"/>
      <c r="Z330" s="19"/>
      <c r="AA330" s="20"/>
    </row>
    <row r="331" spans="1:27" x14ac:dyDescent="0.2">
      <c r="A331" s="11" t="s">
        <v>64</v>
      </c>
      <c r="B331" s="40" t="s">
        <v>602</v>
      </c>
      <c r="C331" s="11" t="s">
        <v>74</v>
      </c>
      <c r="D331" s="11" t="s">
        <v>2458</v>
      </c>
      <c r="E331" s="46">
        <v>795</v>
      </c>
      <c r="F331" s="47">
        <v>795</v>
      </c>
      <c r="G331" s="11" t="s">
        <v>2459</v>
      </c>
      <c r="H331" s="11" t="s">
        <v>114</v>
      </c>
      <c r="I331" s="11" t="s">
        <v>330</v>
      </c>
      <c r="J331" s="32"/>
      <c r="K331" s="11"/>
      <c r="L331" s="11"/>
      <c r="M331" s="11"/>
      <c r="N331" s="11"/>
      <c r="O331" s="11"/>
      <c r="P331" s="11"/>
      <c r="Q331" s="11"/>
      <c r="R331" s="11"/>
      <c r="S331" s="11"/>
      <c r="T331" s="11"/>
      <c r="U331" s="11"/>
      <c r="V331" s="11"/>
      <c r="W331" s="11"/>
      <c r="X331" s="11"/>
      <c r="Y331" s="11"/>
      <c r="Z331" s="19"/>
      <c r="AA331" s="20"/>
    </row>
    <row r="332" spans="1:27" x14ac:dyDescent="0.2">
      <c r="A332" s="11" t="s">
        <v>64</v>
      </c>
      <c r="B332" s="40" t="s">
        <v>602</v>
      </c>
      <c r="C332" s="11" t="s">
        <v>74</v>
      </c>
      <c r="D332" s="11" t="s">
        <v>2460</v>
      </c>
      <c r="E332" s="49"/>
      <c r="F332" s="47">
        <v>7500</v>
      </c>
      <c r="G332" s="12" t="s">
        <v>2461</v>
      </c>
      <c r="H332" s="12" t="s">
        <v>148</v>
      </c>
      <c r="I332" s="11" t="s">
        <v>169</v>
      </c>
      <c r="J332" s="32"/>
      <c r="K332" s="11"/>
      <c r="L332" s="11"/>
      <c r="M332" s="11"/>
      <c r="N332" s="11"/>
      <c r="O332" s="11"/>
      <c r="P332" s="11"/>
      <c r="Q332" s="11"/>
      <c r="R332" s="11"/>
      <c r="S332" s="11"/>
      <c r="T332" s="11"/>
      <c r="U332" s="11"/>
      <c r="V332" s="11"/>
      <c r="W332" s="11"/>
      <c r="X332" s="11"/>
      <c r="Y332" s="11"/>
      <c r="Z332" s="19"/>
      <c r="AA332" s="20"/>
    </row>
    <row r="333" spans="1:27" x14ac:dyDescent="0.2">
      <c r="A333" s="11" t="s">
        <v>28</v>
      </c>
      <c r="B333" s="40" t="s">
        <v>210</v>
      </c>
      <c r="C333" s="11" t="s">
        <v>37</v>
      </c>
      <c r="D333" s="11" t="s">
        <v>2462</v>
      </c>
      <c r="E333" s="46" t="s">
        <v>2463</v>
      </c>
      <c r="F333" s="47">
        <v>72000</v>
      </c>
      <c r="G333" s="9" t="s">
        <v>2464</v>
      </c>
      <c r="H333" s="9" t="s">
        <v>114</v>
      </c>
      <c r="I333" s="11" t="s">
        <v>139</v>
      </c>
      <c r="J333" s="32"/>
      <c r="K333" s="11"/>
      <c r="L333" s="11"/>
      <c r="M333" s="11"/>
      <c r="N333" s="11"/>
      <c r="O333" s="11"/>
      <c r="P333" s="11"/>
      <c r="Q333" s="11"/>
      <c r="R333" s="11"/>
      <c r="S333" s="11"/>
      <c r="T333" s="11"/>
      <c r="U333" s="11"/>
      <c r="V333" s="11"/>
      <c r="W333" s="11"/>
      <c r="X333" s="11"/>
      <c r="Y333" s="11"/>
      <c r="Z333" s="19"/>
      <c r="AA333" s="20"/>
    </row>
    <row r="334" spans="1:27" x14ac:dyDescent="0.2">
      <c r="A334" s="11" t="s">
        <v>28</v>
      </c>
      <c r="B334" s="40" t="s">
        <v>210</v>
      </c>
      <c r="C334" s="11" t="s">
        <v>37</v>
      </c>
      <c r="D334" s="11" t="s">
        <v>2465</v>
      </c>
      <c r="E334" s="49" t="s">
        <v>2466</v>
      </c>
      <c r="F334" s="47">
        <v>3000000</v>
      </c>
      <c r="G334" s="12" t="s">
        <v>2467</v>
      </c>
      <c r="H334" s="12" t="s">
        <v>148</v>
      </c>
      <c r="I334" s="11" t="s">
        <v>301</v>
      </c>
      <c r="J334" s="32"/>
      <c r="K334" s="11"/>
      <c r="L334" s="11"/>
      <c r="M334" s="11"/>
      <c r="N334" s="11"/>
      <c r="O334" s="11"/>
      <c r="P334" s="11"/>
      <c r="Q334" s="11"/>
      <c r="R334" s="11"/>
      <c r="S334" s="11"/>
      <c r="T334" s="11"/>
      <c r="U334" s="11"/>
      <c r="V334" s="11"/>
      <c r="W334" s="11"/>
      <c r="X334" s="11"/>
      <c r="Y334" s="11"/>
      <c r="Z334" s="19"/>
      <c r="AA334" s="20"/>
    </row>
    <row r="335" spans="1:27" x14ac:dyDescent="0.2">
      <c r="A335" s="11" t="s">
        <v>28</v>
      </c>
      <c r="B335" s="40" t="s">
        <v>210</v>
      </c>
      <c r="C335" s="11" t="s">
        <v>37</v>
      </c>
      <c r="D335" s="11" t="s">
        <v>2468</v>
      </c>
      <c r="E335" s="46" t="s">
        <v>2469</v>
      </c>
      <c r="F335" s="47">
        <v>40000</v>
      </c>
      <c r="G335" s="12" t="s">
        <v>2470</v>
      </c>
      <c r="H335" s="12" t="s">
        <v>148</v>
      </c>
      <c r="I335" s="11" t="s">
        <v>149</v>
      </c>
      <c r="J335" s="32"/>
      <c r="K335" s="11"/>
      <c r="L335" s="11"/>
      <c r="M335" s="11"/>
      <c r="N335" s="11"/>
      <c r="O335" s="11"/>
      <c r="P335" s="11"/>
      <c r="Q335" s="11"/>
      <c r="R335" s="11"/>
      <c r="S335" s="11"/>
      <c r="T335" s="11"/>
      <c r="U335" s="11"/>
      <c r="V335" s="11"/>
      <c r="W335" s="11"/>
      <c r="X335" s="11"/>
      <c r="Y335" s="11"/>
      <c r="Z335" s="19"/>
      <c r="AA335" s="20"/>
    </row>
    <row r="336" spans="1:27" x14ac:dyDescent="0.2">
      <c r="A336" s="11" t="s">
        <v>28</v>
      </c>
      <c r="B336" s="40" t="s">
        <v>210</v>
      </c>
      <c r="C336" s="11" t="s">
        <v>37</v>
      </c>
      <c r="D336" s="6" t="s">
        <v>2471</v>
      </c>
      <c r="E336" s="48" t="s">
        <v>2472</v>
      </c>
      <c r="F336" s="47">
        <v>4000</v>
      </c>
      <c r="G336" s="6" t="s">
        <v>273</v>
      </c>
      <c r="H336" s="6" t="s">
        <v>114</v>
      </c>
      <c r="I336" s="11" t="s">
        <v>159</v>
      </c>
      <c r="J336" s="32"/>
      <c r="K336" s="11"/>
      <c r="L336" s="11"/>
      <c r="M336" s="11"/>
      <c r="N336" s="11"/>
      <c r="O336" s="11"/>
      <c r="P336" s="11"/>
      <c r="Q336" s="11"/>
      <c r="R336" s="11"/>
      <c r="S336" s="11"/>
      <c r="T336" s="11"/>
      <c r="U336" s="11"/>
      <c r="V336" s="11"/>
      <c r="W336" s="11"/>
      <c r="X336" s="11"/>
      <c r="Y336" s="11"/>
      <c r="Z336" s="19"/>
      <c r="AA336" s="20"/>
    </row>
    <row r="337" spans="1:27" x14ac:dyDescent="0.2">
      <c r="A337" s="11" t="s">
        <v>28</v>
      </c>
      <c r="B337" s="40" t="s">
        <v>210</v>
      </c>
      <c r="C337" s="11" t="s">
        <v>37</v>
      </c>
      <c r="D337" s="11" t="s">
        <v>2473</v>
      </c>
      <c r="E337" s="50">
        <v>12000</v>
      </c>
      <c r="F337" s="47">
        <v>12000</v>
      </c>
      <c r="G337" s="11" t="s">
        <v>2474</v>
      </c>
      <c r="H337" s="9" t="s">
        <v>2475</v>
      </c>
      <c r="I337" s="11" t="s">
        <v>458</v>
      </c>
      <c r="J337" s="32" t="s">
        <v>2476</v>
      </c>
      <c r="K337" s="11"/>
      <c r="L337" s="11"/>
      <c r="M337" s="11"/>
      <c r="N337" s="11"/>
      <c r="O337" s="11"/>
      <c r="P337" s="11"/>
      <c r="Q337" s="11"/>
      <c r="R337" s="11"/>
      <c r="S337" s="11"/>
      <c r="T337" s="11"/>
      <c r="U337" s="11"/>
      <c r="V337" s="11"/>
      <c r="W337" s="11"/>
      <c r="X337" s="11"/>
      <c r="Y337" s="11"/>
      <c r="Z337" s="19"/>
      <c r="AA337" s="11"/>
    </row>
    <row r="338" spans="1:27" x14ac:dyDescent="0.2">
      <c r="A338" s="11" t="s">
        <v>28</v>
      </c>
      <c r="B338" s="40" t="s">
        <v>210</v>
      </c>
      <c r="C338" s="11" t="s">
        <v>37</v>
      </c>
      <c r="D338" s="11" t="s">
        <v>2477</v>
      </c>
      <c r="E338" s="46" t="s">
        <v>2478</v>
      </c>
      <c r="F338" s="51">
        <v>50000</v>
      </c>
      <c r="G338" s="11" t="s">
        <v>2479</v>
      </c>
      <c r="H338" s="11" t="s">
        <v>1182</v>
      </c>
      <c r="I338" s="11" t="s">
        <v>479</v>
      </c>
      <c r="J338" s="32" t="s">
        <v>2480</v>
      </c>
      <c r="K338" s="11"/>
      <c r="L338" s="11"/>
      <c r="M338" s="11"/>
      <c r="N338" s="11"/>
      <c r="O338" s="11"/>
      <c r="P338" s="11"/>
      <c r="Q338" s="11"/>
      <c r="R338" s="11"/>
      <c r="S338" s="11"/>
      <c r="T338" s="11"/>
      <c r="U338" s="11"/>
      <c r="V338" s="11"/>
      <c r="W338" s="11"/>
      <c r="X338" s="11"/>
      <c r="Y338" s="11"/>
      <c r="Z338" s="19"/>
      <c r="AA338" s="11"/>
    </row>
    <row r="339" spans="1:27" x14ac:dyDescent="0.2">
      <c r="A339" s="11" t="s">
        <v>28</v>
      </c>
      <c r="B339" s="40" t="s">
        <v>210</v>
      </c>
      <c r="C339" s="11" t="s">
        <v>37</v>
      </c>
      <c r="D339" s="11" t="s">
        <v>2481</v>
      </c>
      <c r="E339" s="49"/>
      <c r="F339" s="47">
        <v>7500</v>
      </c>
      <c r="G339" s="11" t="s">
        <v>2482</v>
      </c>
      <c r="H339" s="11" t="s">
        <v>168</v>
      </c>
      <c r="I339" s="11" t="s">
        <v>169</v>
      </c>
      <c r="J339" s="32" t="s">
        <v>2483</v>
      </c>
      <c r="K339" s="11"/>
      <c r="L339" s="11"/>
      <c r="M339" s="11"/>
      <c r="N339" s="11"/>
      <c r="O339" s="11"/>
      <c r="P339" s="11"/>
      <c r="Q339" s="11"/>
      <c r="R339" s="11"/>
      <c r="S339" s="11"/>
      <c r="T339" s="11"/>
      <c r="U339" s="11"/>
      <c r="V339" s="11"/>
      <c r="W339" s="11"/>
      <c r="X339" s="11"/>
      <c r="Y339" s="11"/>
      <c r="Z339" s="19"/>
      <c r="AA339" s="11"/>
    </row>
    <row r="340" spans="1:27" x14ac:dyDescent="0.2">
      <c r="A340" s="11" t="s">
        <v>43</v>
      </c>
      <c r="B340" s="40" t="s">
        <v>1059</v>
      </c>
      <c r="C340" s="11" t="s">
        <v>49</v>
      </c>
      <c r="D340" s="11" t="s">
        <v>2484</v>
      </c>
      <c r="E340" s="46" t="s">
        <v>2485</v>
      </c>
      <c r="F340" s="47">
        <v>15000</v>
      </c>
      <c r="G340" s="12" t="s">
        <v>2486</v>
      </c>
      <c r="H340" s="12" t="s">
        <v>148</v>
      </c>
      <c r="I340" s="11" t="s">
        <v>108</v>
      </c>
      <c r="J340" s="32" t="s">
        <v>2487</v>
      </c>
      <c r="K340" s="11"/>
      <c r="L340" s="11"/>
      <c r="M340" s="11"/>
      <c r="N340" s="11"/>
      <c r="O340" s="11"/>
      <c r="P340" s="11"/>
      <c r="Q340" s="11"/>
      <c r="R340" s="11"/>
      <c r="S340" s="11"/>
      <c r="T340" s="11"/>
      <c r="U340" s="11"/>
      <c r="V340" s="11"/>
      <c r="W340" s="11"/>
      <c r="X340" s="11"/>
      <c r="Y340" s="11"/>
      <c r="Z340" s="19"/>
      <c r="AA340" s="11"/>
    </row>
    <row r="341" spans="1:27" x14ac:dyDescent="0.2">
      <c r="A341" s="11" t="s">
        <v>43</v>
      </c>
      <c r="B341" s="40" t="s">
        <v>1059</v>
      </c>
      <c r="C341" s="11" t="s">
        <v>49</v>
      </c>
      <c r="D341" s="11" t="s">
        <v>2488</v>
      </c>
      <c r="E341" s="46" t="s">
        <v>2489</v>
      </c>
      <c r="F341" s="47">
        <v>1350</v>
      </c>
      <c r="G341" s="11"/>
      <c r="H341" s="11"/>
      <c r="I341" s="11" t="s">
        <v>139</v>
      </c>
      <c r="J341" s="32" t="s">
        <v>2490</v>
      </c>
      <c r="K341" s="11"/>
      <c r="L341" s="11"/>
      <c r="M341" s="11"/>
      <c r="N341" s="11"/>
      <c r="O341" s="11"/>
      <c r="P341" s="11"/>
      <c r="Q341" s="11"/>
      <c r="R341" s="11"/>
      <c r="S341" s="11"/>
      <c r="T341" s="11"/>
      <c r="U341" s="11"/>
      <c r="V341" s="11"/>
      <c r="W341" s="11"/>
      <c r="X341" s="11"/>
      <c r="Y341" s="11"/>
      <c r="Z341" s="19"/>
      <c r="AA341" s="11"/>
    </row>
    <row r="342" spans="1:27" x14ac:dyDescent="0.2">
      <c r="A342" s="11" t="s">
        <v>43</v>
      </c>
      <c r="B342" s="40" t="s">
        <v>1059</v>
      </c>
      <c r="C342" s="11" t="s">
        <v>49</v>
      </c>
      <c r="D342" s="11" t="s">
        <v>2491</v>
      </c>
      <c r="E342" s="46">
        <v>200</v>
      </c>
      <c r="F342" s="47">
        <v>200</v>
      </c>
      <c r="G342" s="11" t="s">
        <v>2492</v>
      </c>
      <c r="H342" s="11"/>
      <c r="I342" s="11" t="s">
        <v>139</v>
      </c>
      <c r="J342" s="32" t="s">
        <v>2493</v>
      </c>
      <c r="K342" s="11"/>
      <c r="L342" s="11"/>
      <c r="M342" s="11"/>
      <c r="N342" s="11"/>
      <c r="O342" s="11"/>
      <c r="P342" s="11"/>
      <c r="Q342" s="11"/>
      <c r="R342" s="11"/>
      <c r="S342" s="11"/>
      <c r="T342" s="11"/>
      <c r="U342" s="11"/>
      <c r="V342" s="11"/>
      <c r="W342" s="11"/>
      <c r="X342" s="11"/>
      <c r="Y342" s="11"/>
      <c r="Z342" s="19"/>
      <c r="AA342" s="11"/>
    </row>
    <row r="343" spans="1:27" x14ac:dyDescent="0.2">
      <c r="A343" s="11" t="s">
        <v>43</v>
      </c>
      <c r="B343" s="40" t="s">
        <v>1059</v>
      </c>
      <c r="C343" s="11" t="s">
        <v>49</v>
      </c>
      <c r="D343" s="11" t="s">
        <v>2494</v>
      </c>
      <c r="E343" s="46">
        <v>111456</v>
      </c>
      <c r="F343" s="47">
        <v>111456</v>
      </c>
      <c r="G343" s="12" t="s">
        <v>2495</v>
      </c>
      <c r="H343" s="12" t="s">
        <v>148</v>
      </c>
      <c r="I343" s="11" t="s">
        <v>149</v>
      </c>
      <c r="J343" s="32" t="s">
        <v>2496</v>
      </c>
      <c r="K343" s="11"/>
      <c r="L343" s="11"/>
      <c r="M343" s="11"/>
      <c r="N343" s="11"/>
      <c r="O343" s="11"/>
      <c r="P343" s="11"/>
      <c r="Q343" s="11"/>
      <c r="R343" s="11"/>
      <c r="S343" s="11"/>
      <c r="T343" s="11"/>
      <c r="U343" s="11"/>
      <c r="V343" s="11"/>
      <c r="W343" s="11"/>
      <c r="X343" s="11"/>
      <c r="Y343" s="11"/>
      <c r="Z343" s="19"/>
      <c r="AA343" s="11"/>
    </row>
    <row r="344" spans="1:27" x14ac:dyDescent="0.2">
      <c r="A344" s="11" t="s">
        <v>43</v>
      </c>
      <c r="B344" s="40" t="s">
        <v>1059</v>
      </c>
      <c r="C344" s="11" t="s">
        <v>49</v>
      </c>
      <c r="D344" s="11" t="s">
        <v>2497</v>
      </c>
      <c r="E344" s="46">
        <v>56700</v>
      </c>
      <c r="F344" s="47">
        <v>56700</v>
      </c>
      <c r="G344" s="12" t="s">
        <v>2498</v>
      </c>
      <c r="H344" s="12" t="s">
        <v>148</v>
      </c>
      <c r="I344" s="11" t="s">
        <v>149</v>
      </c>
      <c r="J344" s="32" t="s">
        <v>2499</v>
      </c>
      <c r="K344" s="11"/>
      <c r="L344" s="11"/>
      <c r="M344" s="11"/>
      <c r="N344" s="11"/>
      <c r="O344" s="11"/>
      <c r="P344" s="11"/>
      <c r="Q344" s="11"/>
      <c r="R344" s="11"/>
      <c r="S344" s="11"/>
      <c r="T344" s="11"/>
      <c r="U344" s="11"/>
      <c r="V344" s="11"/>
      <c r="W344" s="11"/>
      <c r="X344" s="11"/>
      <c r="Y344" s="11"/>
      <c r="Z344" s="19"/>
      <c r="AA344" s="37" t="s">
        <v>2500</v>
      </c>
    </row>
    <row r="345" spans="1:27" x14ac:dyDescent="0.2">
      <c r="A345" s="11" t="s">
        <v>43</v>
      </c>
      <c r="B345" s="40" t="s">
        <v>1059</v>
      </c>
      <c r="C345" s="11" t="s">
        <v>49</v>
      </c>
      <c r="D345" s="11" t="s">
        <v>2501</v>
      </c>
      <c r="E345" s="46">
        <v>139000</v>
      </c>
      <c r="F345" s="47">
        <v>139000</v>
      </c>
      <c r="G345" s="12" t="s">
        <v>2502</v>
      </c>
      <c r="H345" s="12" t="s">
        <v>148</v>
      </c>
      <c r="I345" s="11" t="s">
        <v>149</v>
      </c>
      <c r="J345" s="32" t="s">
        <v>2503</v>
      </c>
      <c r="K345" s="11"/>
      <c r="L345" s="11"/>
      <c r="M345" s="11"/>
      <c r="N345" s="11"/>
      <c r="O345" s="11"/>
      <c r="P345" s="11"/>
      <c r="Q345" s="11"/>
      <c r="R345" s="11"/>
      <c r="S345" s="11"/>
      <c r="T345" s="11"/>
      <c r="U345" s="11"/>
      <c r="V345" s="11"/>
      <c r="W345" s="11"/>
      <c r="X345" s="11"/>
      <c r="Y345" s="11"/>
      <c r="Z345" s="19"/>
      <c r="AA345" s="11"/>
    </row>
    <row r="346" spans="1:27" x14ac:dyDescent="0.2">
      <c r="A346" s="11" t="s">
        <v>43</v>
      </c>
      <c r="B346" s="40" t="s">
        <v>1059</v>
      </c>
      <c r="C346" s="6" t="s">
        <v>49</v>
      </c>
      <c r="D346" s="6" t="s">
        <v>136</v>
      </c>
      <c r="E346" s="48" t="s">
        <v>2504</v>
      </c>
      <c r="F346" s="47">
        <v>1429.89</v>
      </c>
      <c r="G346" s="6" t="s">
        <v>2505</v>
      </c>
      <c r="H346" s="6" t="s">
        <v>114</v>
      </c>
      <c r="I346" s="11" t="s">
        <v>159</v>
      </c>
      <c r="J346" s="32" t="s">
        <v>2506</v>
      </c>
      <c r="K346" s="11"/>
      <c r="L346" s="11"/>
      <c r="M346" s="11"/>
      <c r="N346" s="11"/>
      <c r="O346" s="11"/>
      <c r="P346" s="11"/>
      <c r="Q346" s="11"/>
      <c r="R346" s="11"/>
      <c r="S346" s="11"/>
      <c r="T346" s="11"/>
      <c r="U346" s="11"/>
      <c r="V346" s="11"/>
      <c r="W346" s="11"/>
      <c r="X346" s="11"/>
      <c r="Y346" s="11"/>
      <c r="Z346" s="19"/>
      <c r="AA346" s="11"/>
    </row>
    <row r="347" spans="1:27" x14ac:dyDescent="0.2">
      <c r="A347" s="11" t="s">
        <v>43</v>
      </c>
      <c r="B347" s="40" t="s">
        <v>1059</v>
      </c>
      <c r="C347" s="6" t="s">
        <v>49</v>
      </c>
      <c r="D347" s="6" t="s">
        <v>2507</v>
      </c>
      <c r="E347" s="64" t="s">
        <v>1983</v>
      </c>
      <c r="F347" s="47">
        <v>700</v>
      </c>
      <c r="G347" s="6" t="s">
        <v>1697</v>
      </c>
      <c r="H347" s="6" t="s">
        <v>114</v>
      </c>
      <c r="I347" s="11" t="s">
        <v>159</v>
      </c>
      <c r="J347" s="32" t="s">
        <v>2508</v>
      </c>
      <c r="K347" s="11"/>
      <c r="L347" s="11"/>
      <c r="M347" s="11"/>
      <c r="N347" s="11"/>
      <c r="O347" s="11"/>
      <c r="P347" s="11"/>
      <c r="Q347" s="11"/>
      <c r="R347" s="11"/>
      <c r="S347" s="11"/>
      <c r="T347" s="11"/>
      <c r="U347" s="11"/>
      <c r="V347" s="11"/>
      <c r="W347" s="11"/>
      <c r="X347" s="11"/>
      <c r="Y347" s="11"/>
      <c r="Z347" s="19"/>
      <c r="AA347" s="11"/>
    </row>
    <row r="348" spans="1:27" x14ac:dyDescent="0.2">
      <c r="A348" s="11" t="s">
        <v>64</v>
      </c>
      <c r="B348" s="40" t="s">
        <v>602</v>
      </c>
      <c r="C348" s="11" t="s">
        <v>75</v>
      </c>
      <c r="D348" s="11" t="s">
        <v>2509</v>
      </c>
      <c r="E348" s="46">
        <v>200</v>
      </c>
      <c r="F348" s="47">
        <v>200</v>
      </c>
      <c r="G348" s="11" t="s">
        <v>2510</v>
      </c>
      <c r="H348" s="11" t="s">
        <v>107</v>
      </c>
      <c r="I348" s="11" t="s">
        <v>128</v>
      </c>
      <c r="J348" s="32" t="s">
        <v>2511</v>
      </c>
      <c r="K348" s="11"/>
      <c r="L348" s="11"/>
      <c r="M348" s="11"/>
      <c r="N348" s="11"/>
      <c r="O348" s="11"/>
      <c r="P348" s="11"/>
      <c r="Q348" s="11"/>
      <c r="R348" s="11"/>
      <c r="S348" s="11"/>
      <c r="T348" s="11"/>
      <c r="U348" s="11"/>
      <c r="V348" s="11"/>
      <c r="W348" s="11"/>
      <c r="X348" s="11"/>
      <c r="Y348" s="11"/>
      <c r="Z348" s="19"/>
      <c r="AA348" s="11"/>
    </row>
    <row r="349" spans="1:27" x14ac:dyDescent="0.2">
      <c r="A349" s="11" t="s">
        <v>64</v>
      </c>
      <c r="B349" s="40" t="s">
        <v>602</v>
      </c>
      <c r="C349" s="11" t="s">
        <v>75</v>
      </c>
      <c r="D349" s="11" t="s">
        <v>2512</v>
      </c>
      <c r="E349" s="46">
        <v>2000</v>
      </c>
      <c r="F349" s="47">
        <v>2000</v>
      </c>
      <c r="G349" s="11" t="s">
        <v>2510</v>
      </c>
      <c r="H349" s="11" t="s">
        <v>107</v>
      </c>
      <c r="I349" s="11" t="s">
        <v>128</v>
      </c>
      <c r="J349" s="32" t="s">
        <v>2513</v>
      </c>
      <c r="K349" s="11"/>
      <c r="L349" s="11"/>
      <c r="M349" s="11"/>
      <c r="N349" s="11"/>
      <c r="O349" s="11"/>
      <c r="P349" s="11"/>
      <c r="Q349" s="11"/>
      <c r="R349" s="11"/>
      <c r="S349" s="11"/>
      <c r="T349" s="11"/>
      <c r="U349" s="11"/>
      <c r="V349" s="11"/>
      <c r="W349" s="11"/>
      <c r="X349" s="11"/>
      <c r="Y349" s="11"/>
      <c r="Z349" s="19"/>
      <c r="AA349" s="11"/>
    </row>
    <row r="350" spans="1:27" x14ac:dyDescent="0.2">
      <c r="A350" s="11" t="s">
        <v>64</v>
      </c>
      <c r="B350" s="40" t="s">
        <v>602</v>
      </c>
      <c r="C350" s="11" t="s">
        <v>75</v>
      </c>
      <c r="D350" s="11" t="s">
        <v>2514</v>
      </c>
      <c r="E350" s="46">
        <v>21600</v>
      </c>
      <c r="F350" s="47">
        <v>21600</v>
      </c>
      <c r="G350" s="11" t="s">
        <v>2515</v>
      </c>
      <c r="H350" s="11" t="s">
        <v>114</v>
      </c>
      <c r="I350" s="11" t="s">
        <v>149</v>
      </c>
      <c r="J350" s="32" t="s">
        <v>2516</v>
      </c>
      <c r="K350" s="11"/>
      <c r="L350" s="11"/>
      <c r="M350" s="11"/>
      <c r="N350" s="11"/>
      <c r="O350" s="11"/>
      <c r="P350" s="11"/>
      <c r="Q350" s="11"/>
      <c r="R350" s="11"/>
      <c r="S350" s="11"/>
      <c r="T350" s="11"/>
      <c r="U350" s="11"/>
      <c r="V350" s="11"/>
      <c r="W350" s="11"/>
      <c r="X350" s="11"/>
      <c r="Y350" s="11"/>
      <c r="Z350" s="19"/>
      <c r="AA350" s="11"/>
    </row>
    <row r="351" spans="1:27" x14ac:dyDescent="0.2">
      <c r="A351" s="11" t="s">
        <v>64</v>
      </c>
      <c r="B351" s="40" t="s">
        <v>602</v>
      </c>
      <c r="C351" s="11" t="s">
        <v>75</v>
      </c>
      <c r="D351" s="38" t="s">
        <v>2517</v>
      </c>
      <c r="E351" s="46">
        <v>2000</v>
      </c>
      <c r="F351" s="47">
        <v>2000</v>
      </c>
      <c r="G351" s="11" t="s">
        <v>1697</v>
      </c>
      <c r="H351" s="11" t="s">
        <v>114</v>
      </c>
      <c r="I351" s="11" t="s">
        <v>330</v>
      </c>
      <c r="J351" s="32" t="s">
        <v>2518</v>
      </c>
      <c r="K351" s="11"/>
      <c r="L351" s="11"/>
      <c r="M351" s="11"/>
      <c r="N351" s="11"/>
      <c r="O351" s="11"/>
      <c r="P351" s="11"/>
      <c r="Q351" s="11"/>
      <c r="R351" s="11"/>
      <c r="S351" s="11"/>
      <c r="T351" s="11"/>
      <c r="U351" s="11"/>
      <c r="V351" s="11"/>
      <c r="W351" s="11"/>
      <c r="X351" s="11"/>
      <c r="Y351" s="11"/>
      <c r="Z351" s="19"/>
      <c r="AA351" s="11"/>
    </row>
    <row r="352" spans="1:27" x14ac:dyDescent="0.2">
      <c r="A352" s="11" t="s">
        <v>64</v>
      </c>
      <c r="B352" s="40" t="s">
        <v>602</v>
      </c>
      <c r="C352" s="11" t="s">
        <v>75</v>
      </c>
      <c r="D352" s="11" t="s">
        <v>2519</v>
      </c>
      <c r="E352" s="49"/>
      <c r="F352" s="47">
        <v>7500</v>
      </c>
      <c r="G352" s="9" t="s">
        <v>2520</v>
      </c>
      <c r="H352" s="9" t="s">
        <v>168</v>
      </c>
      <c r="I352" s="11" t="s">
        <v>169</v>
      </c>
      <c r="J352" s="32" t="s">
        <v>2521</v>
      </c>
      <c r="K352" s="11"/>
      <c r="L352" s="11"/>
      <c r="M352" s="11"/>
      <c r="N352" s="11"/>
      <c r="O352" s="11"/>
      <c r="P352" s="11"/>
      <c r="Q352" s="11"/>
      <c r="R352" s="11"/>
      <c r="S352" s="11"/>
      <c r="T352" s="11"/>
      <c r="U352" s="11"/>
      <c r="V352" s="11"/>
      <c r="W352" s="11"/>
      <c r="X352" s="11"/>
      <c r="Y352" s="11"/>
      <c r="Z352" s="19"/>
      <c r="AA352" s="11"/>
    </row>
    <row r="353" spans="1:27" x14ac:dyDescent="0.2">
      <c r="A353" s="11" t="s">
        <v>3</v>
      </c>
      <c r="B353" s="40" t="s">
        <v>341</v>
      </c>
      <c r="C353" s="11" t="s">
        <v>14</v>
      </c>
      <c r="D353" s="11" t="s">
        <v>2522</v>
      </c>
      <c r="E353" s="46">
        <v>596</v>
      </c>
      <c r="F353" s="47">
        <v>596</v>
      </c>
      <c r="G353" s="11" t="s">
        <v>701</v>
      </c>
      <c r="H353" s="11" t="s">
        <v>114</v>
      </c>
      <c r="I353" s="11" t="s">
        <v>108</v>
      </c>
      <c r="J353" s="32" t="s">
        <v>2523</v>
      </c>
      <c r="K353" s="11"/>
      <c r="L353" s="11"/>
      <c r="M353" s="11"/>
      <c r="N353" s="11"/>
      <c r="O353" s="11"/>
      <c r="P353" s="11"/>
      <c r="Q353" s="11"/>
      <c r="R353" s="11"/>
      <c r="S353" s="11"/>
      <c r="T353" s="11"/>
      <c r="U353" s="11"/>
      <c r="V353" s="11"/>
      <c r="W353" s="11"/>
      <c r="X353" s="11"/>
      <c r="Y353" s="11"/>
      <c r="Z353" s="19"/>
      <c r="AA353" s="11"/>
    </row>
    <row r="354" spans="1:27" x14ac:dyDescent="0.2">
      <c r="A354" s="11" t="s">
        <v>3</v>
      </c>
      <c r="B354" s="40" t="s">
        <v>341</v>
      </c>
      <c r="C354" s="11" t="s">
        <v>14</v>
      </c>
      <c r="D354" s="11" t="s">
        <v>2524</v>
      </c>
      <c r="E354" s="46">
        <v>1500</v>
      </c>
      <c r="F354" s="47">
        <v>1500</v>
      </c>
      <c r="G354" s="11" t="s">
        <v>701</v>
      </c>
      <c r="H354" s="11" t="s">
        <v>114</v>
      </c>
      <c r="I354" s="11" t="s">
        <v>108</v>
      </c>
      <c r="J354" s="32" t="s">
        <v>2525</v>
      </c>
      <c r="K354" s="11"/>
      <c r="L354" s="11"/>
      <c r="M354" s="11"/>
      <c r="N354" s="11"/>
      <c r="O354" s="11"/>
      <c r="P354" s="11"/>
      <c r="Q354" s="11"/>
      <c r="R354" s="11"/>
      <c r="S354" s="11"/>
      <c r="T354" s="11"/>
      <c r="U354" s="11"/>
      <c r="V354" s="11"/>
      <c r="W354" s="11"/>
      <c r="X354" s="11"/>
      <c r="Y354" s="11"/>
      <c r="Z354" s="19"/>
      <c r="AA354" s="11"/>
    </row>
    <row r="355" spans="1:27" x14ac:dyDescent="0.2">
      <c r="A355" s="11" t="s">
        <v>3</v>
      </c>
      <c r="B355" s="40" t="s">
        <v>341</v>
      </c>
      <c r="C355" s="11" t="s">
        <v>14</v>
      </c>
      <c r="D355" s="11" t="s">
        <v>2526</v>
      </c>
      <c r="E355" s="46">
        <v>20000</v>
      </c>
      <c r="F355" s="47">
        <v>20000</v>
      </c>
      <c r="G355" s="11"/>
      <c r="H355" s="11" t="s">
        <v>168</v>
      </c>
      <c r="I355" s="11" t="s">
        <v>128</v>
      </c>
      <c r="J355" s="32" t="s">
        <v>2527</v>
      </c>
      <c r="K355" s="11"/>
      <c r="L355" s="11"/>
      <c r="M355" s="11"/>
      <c r="N355" s="11"/>
      <c r="O355" s="11"/>
      <c r="P355" s="11"/>
      <c r="Q355" s="11"/>
      <c r="R355" s="11"/>
      <c r="S355" s="11"/>
      <c r="T355" s="11"/>
      <c r="U355" s="11"/>
      <c r="V355" s="11"/>
      <c r="W355" s="11"/>
      <c r="X355" s="11"/>
      <c r="Y355" s="11"/>
      <c r="Z355" s="19"/>
      <c r="AA355" s="11"/>
    </row>
    <row r="356" spans="1:27" x14ac:dyDescent="0.2">
      <c r="A356" s="11" t="s">
        <v>3</v>
      </c>
      <c r="B356" s="40" t="s">
        <v>341</v>
      </c>
      <c r="C356" s="11" t="s">
        <v>14</v>
      </c>
      <c r="D356" s="11" t="s">
        <v>2528</v>
      </c>
      <c r="E356" s="46" t="s">
        <v>2529</v>
      </c>
      <c r="F356" s="47">
        <v>499</v>
      </c>
      <c r="G356" s="11"/>
      <c r="H356" s="11" t="s">
        <v>168</v>
      </c>
      <c r="I356" s="11" t="s">
        <v>128</v>
      </c>
      <c r="J356" s="32" t="s">
        <v>2530</v>
      </c>
      <c r="K356" s="11"/>
      <c r="L356" s="11"/>
      <c r="M356" s="11"/>
      <c r="N356" s="11"/>
      <c r="O356" s="11"/>
      <c r="P356" s="11"/>
      <c r="Q356" s="11"/>
      <c r="R356" s="11"/>
      <c r="S356" s="11"/>
      <c r="T356" s="11"/>
      <c r="U356" s="11"/>
      <c r="V356" s="11"/>
      <c r="W356" s="11"/>
      <c r="X356" s="11"/>
      <c r="Y356" s="11"/>
      <c r="Z356" s="19"/>
      <c r="AA356" s="11"/>
    </row>
    <row r="357" spans="1:27" x14ac:dyDescent="0.2">
      <c r="A357" s="11" t="s">
        <v>3</v>
      </c>
      <c r="B357" s="40" t="s">
        <v>341</v>
      </c>
      <c r="C357" s="11" t="s">
        <v>14</v>
      </c>
      <c r="D357" s="11" t="s">
        <v>2531</v>
      </c>
      <c r="E357" s="46">
        <v>3000</v>
      </c>
      <c r="F357" s="47">
        <v>3000</v>
      </c>
      <c r="G357" s="11" t="s">
        <v>2532</v>
      </c>
      <c r="H357" s="11" t="s">
        <v>168</v>
      </c>
      <c r="I357" s="11" t="s">
        <v>128</v>
      </c>
      <c r="J357" s="32" t="s">
        <v>2533</v>
      </c>
      <c r="K357" s="11" t="s">
        <v>2534</v>
      </c>
      <c r="L357" s="11" t="s">
        <v>2535</v>
      </c>
      <c r="M357" s="11"/>
      <c r="N357" s="11" t="s">
        <v>2536</v>
      </c>
      <c r="O357" s="11" t="s">
        <v>2537</v>
      </c>
      <c r="P357" s="11"/>
      <c r="Q357" s="11"/>
      <c r="R357" s="11"/>
      <c r="S357" s="11"/>
      <c r="T357" s="11"/>
      <c r="U357" s="11"/>
      <c r="V357" s="11"/>
      <c r="W357" s="11"/>
      <c r="X357" s="11"/>
      <c r="Y357" s="11"/>
      <c r="Z357" s="19"/>
      <c r="AA357" s="20"/>
    </row>
    <row r="358" spans="1:27" x14ac:dyDescent="0.2">
      <c r="A358" s="11" t="s">
        <v>3</v>
      </c>
      <c r="B358" s="40" t="s">
        <v>341</v>
      </c>
      <c r="C358" s="11" t="s">
        <v>14</v>
      </c>
      <c r="D358" s="11" t="s">
        <v>2538</v>
      </c>
      <c r="E358" s="46">
        <v>1700</v>
      </c>
      <c r="F358" s="47">
        <v>1700</v>
      </c>
      <c r="G358" s="11" t="s">
        <v>2539</v>
      </c>
      <c r="H358" s="11" t="s">
        <v>168</v>
      </c>
      <c r="I358" s="11" t="s">
        <v>128</v>
      </c>
      <c r="J358" s="32" t="s">
        <v>2540</v>
      </c>
      <c r="K358" s="11" t="s">
        <v>2541</v>
      </c>
      <c r="L358" s="11" t="s">
        <v>2542</v>
      </c>
      <c r="M358" s="11" t="s">
        <v>2543</v>
      </c>
      <c r="N358" s="11" t="s">
        <v>2544</v>
      </c>
      <c r="O358" s="11" t="s">
        <v>2545</v>
      </c>
      <c r="P358" s="11"/>
      <c r="Q358" s="11"/>
      <c r="R358" s="11"/>
      <c r="S358" s="11"/>
      <c r="T358" s="11"/>
      <c r="U358" s="11"/>
      <c r="V358" s="11"/>
      <c r="W358" s="11"/>
      <c r="X358" s="11"/>
      <c r="Y358" s="11"/>
      <c r="Z358" s="19"/>
      <c r="AA358" s="20"/>
    </row>
    <row r="359" spans="1:27" x14ac:dyDescent="0.2">
      <c r="A359" s="11" t="s">
        <v>3</v>
      </c>
      <c r="B359" s="40" t="s">
        <v>341</v>
      </c>
      <c r="C359" s="11" t="s">
        <v>14</v>
      </c>
      <c r="D359" s="11" t="s">
        <v>2546</v>
      </c>
      <c r="E359" s="46">
        <v>3500</v>
      </c>
      <c r="F359" s="47">
        <v>3500</v>
      </c>
      <c r="G359" s="11" t="s">
        <v>2547</v>
      </c>
      <c r="H359" s="11" t="s">
        <v>168</v>
      </c>
      <c r="I359" s="11" t="s">
        <v>128</v>
      </c>
      <c r="J359" s="32" t="s">
        <v>425</v>
      </c>
      <c r="K359" s="11" t="s">
        <v>2548</v>
      </c>
      <c r="L359" s="11" t="s">
        <v>2549</v>
      </c>
      <c r="M359" s="11" t="s">
        <v>2550</v>
      </c>
      <c r="N359" s="11" t="s">
        <v>2551</v>
      </c>
      <c r="O359" s="11" t="s">
        <v>2552</v>
      </c>
      <c r="P359" s="11"/>
      <c r="Q359" s="11"/>
      <c r="R359" s="11"/>
      <c r="S359" s="11"/>
      <c r="T359" s="11"/>
      <c r="U359" s="11"/>
      <c r="V359" s="11"/>
      <c r="W359" s="11"/>
      <c r="X359" s="11"/>
      <c r="Y359" s="11"/>
      <c r="Z359" s="19"/>
      <c r="AA359" s="20"/>
    </row>
    <row r="360" spans="1:27" x14ac:dyDescent="0.2">
      <c r="A360" s="11" t="s">
        <v>3</v>
      </c>
      <c r="B360" s="40" t="s">
        <v>341</v>
      </c>
      <c r="C360" s="11" t="s">
        <v>14</v>
      </c>
      <c r="D360" s="11" t="s">
        <v>2553</v>
      </c>
      <c r="E360" s="46">
        <v>2500</v>
      </c>
      <c r="F360" s="47">
        <v>2500</v>
      </c>
      <c r="G360" s="11"/>
      <c r="H360" s="11" t="s">
        <v>168</v>
      </c>
      <c r="I360" s="11" t="s">
        <v>128</v>
      </c>
      <c r="J360" s="32" t="s">
        <v>2554</v>
      </c>
      <c r="K360" s="11" t="s">
        <v>2555</v>
      </c>
      <c r="L360" s="11" t="s">
        <v>2556</v>
      </c>
      <c r="M360" s="11" t="s">
        <v>2557</v>
      </c>
      <c r="N360" s="11" t="s">
        <v>2558</v>
      </c>
      <c r="O360" s="11" t="s">
        <v>2559</v>
      </c>
      <c r="P360" s="11"/>
      <c r="Q360" s="11"/>
      <c r="R360" s="11"/>
      <c r="S360" s="11"/>
      <c r="T360" s="11"/>
      <c r="U360" s="11"/>
      <c r="V360" s="11"/>
      <c r="W360" s="11"/>
      <c r="X360" s="11"/>
      <c r="Y360" s="11"/>
      <c r="Z360" s="19"/>
      <c r="AA360" s="20"/>
    </row>
    <row r="361" spans="1:27" x14ac:dyDescent="0.2">
      <c r="A361" s="11" t="s">
        <v>3</v>
      </c>
      <c r="B361" s="40" t="s">
        <v>341</v>
      </c>
      <c r="C361" s="11" t="s">
        <v>14</v>
      </c>
      <c r="D361" s="11" t="s">
        <v>2560</v>
      </c>
      <c r="E361" s="46">
        <v>1244</v>
      </c>
      <c r="F361" s="47">
        <v>1244</v>
      </c>
      <c r="G361" s="11"/>
      <c r="H361" s="11" t="s">
        <v>168</v>
      </c>
      <c r="I361" s="11" t="s">
        <v>128</v>
      </c>
      <c r="J361" s="32" t="s">
        <v>2561</v>
      </c>
      <c r="K361" s="11" t="s">
        <v>2562</v>
      </c>
      <c r="L361" s="11" t="s">
        <v>2563</v>
      </c>
      <c r="M361" s="11" t="s">
        <v>1450</v>
      </c>
      <c r="N361" s="11" t="s">
        <v>2564</v>
      </c>
      <c r="O361" s="11" t="s">
        <v>2565</v>
      </c>
      <c r="P361" s="11"/>
      <c r="Q361" s="11"/>
      <c r="R361" s="11"/>
      <c r="S361" s="11"/>
      <c r="T361" s="11"/>
      <c r="U361" s="11"/>
      <c r="V361" s="11"/>
      <c r="W361" s="11"/>
      <c r="X361" s="11"/>
      <c r="Y361" s="11"/>
      <c r="Z361" s="19"/>
      <c r="AA361" s="20"/>
    </row>
    <row r="362" spans="1:27" x14ac:dyDescent="0.2">
      <c r="A362" s="11" t="s">
        <v>3</v>
      </c>
      <c r="B362" s="40" t="s">
        <v>341</v>
      </c>
      <c r="C362" s="11" t="s">
        <v>14</v>
      </c>
      <c r="D362" s="11" t="s">
        <v>2566</v>
      </c>
      <c r="E362" s="46">
        <v>400</v>
      </c>
      <c r="F362" s="47">
        <v>400</v>
      </c>
      <c r="G362" s="11" t="s">
        <v>2567</v>
      </c>
      <c r="H362" s="11" t="s">
        <v>107</v>
      </c>
      <c r="I362" s="11" t="s">
        <v>128</v>
      </c>
      <c r="J362" s="32" t="s">
        <v>2568</v>
      </c>
      <c r="K362" s="11" t="s">
        <v>2569</v>
      </c>
      <c r="L362" s="11" t="s">
        <v>2570</v>
      </c>
      <c r="M362" s="11" t="s">
        <v>2571</v>
      </c>
      <c r="N362" s="11" t="s">
        <v>2572</v>
      </c>
      <c r="O362" s="11" t="s">
        <v>2573</v>
      </c>
      <c r="P362" s="11"/>
      <c r="Q362" s="11"/>
      <c r="R362" s="11"/>
      <c r="S362" s="11"/>
      <c r="T362" s="11"/>
      <c r="U362" s="11"/>
      <c r="V362" s="11"/>
      <c r="W362" s="11"/>
      <c r="X362" s="11"/>
      <c r="Y362" s="11"/>
      <c r="Z362" s="19"/>
      <c r="AA362" s="20"/>
    </row>
    <row r="363" spans="1:27" x14ac:dyDescent="0.2">
      <c r="A363" s="11" t="s">
        <v>3</v>
      </c>
      <c r="B363" s="40" t="s">
        <v>341</v>
      </c>
      <c r="C363" s="11" t="s">
        <v>14</v>
      </c>
      <c r="D363" s="11" t="s">
        <v>2574</v>
      </c>
      <c r="E363" s="46" t="s">
        <v>2575</v>
      </c>
      <c r="F363" s="47">
        <v>1000</v>
      </c>
      <c r="G363" s="11" t="s">
        <v>2576</v>
      </c>
      <c r="H363" s="11" t="s">
        <v>114</v>
      </c>
      <c r="I363" s="11" t="s">
        <v>139</v>
      </c>
      <c r="J363" s="32" t="s">
        <v>2577</v>
      </c>
      <c r="K363" s="11" t="s">
        <v>2578</v>
      </c>
      <c r="L363" s="11" t="s">
        <v>2579</v>
      </c>
      <c r="M363" s="11" t="s">
        <v>2580</v>
      </c>
      <c r="N363" s="11" t="s">
        <v>2581</v>
      </c>
      <c r="O363" s="11" t="s">
        <v>2582</v>
      </c>
      <c r="P363" s="11"/>
      <c r="Q363" s="11"/>
      <c r="R363" s="11"/>
      <c r="S363" s="11"/>
      <c r="T363" s="11"/>
      <c r="U363" s="11"/>
      <c r="V363" s="11"/>
      <c r="W363" s="11"/>
      <c r="X363" s="11"/>
      <c r="Y363" s="11"/>
      <c r="Z363" s="19"/>
      <c r="AA363" s="20"/>
    </row>
    <row r="364" spans="1:27" x14ac:dyDescent="0.2">
      <c r="A364" s="11" t="s">
        <v>3</v>
      </c>
      <c r="B364" s="40" t="s">
        <v>341</v>
      </c>
      <c r="C364" s="11" t="s">
        <v>14</v>
      </c>
      <c r="D364" s="11" t="s">
        <v>2583</v>
      </c>
      <c r="E364" s="46" t="s">
        <v>2584</v>
      </c>
      <c r="F364" s="47">
        <v>4000</v>
      </c>
      <c r="G364" s="11" t="s">
        <v>2585</v>
      </c>
      <c r="H364" s="11" t="s">
        <v>114</v>
      </c>
      <c r="I364" s="11" t="s">
        <v>149</v>
      </c>
      <c r="J364" s="32" t="s">
        <v>2586</v>
      </c>
      <c r="K364" s="11" t="s">
        <v>2587</v>
      </c>
      <c r="L364" s="11" t="s">
        <v>2588</v>
      </c>
      <c r="M364" s="11" t="s">
        <v>2589</v>
      </c>
      <c r="N364" s="11" t="s">
        <v>2590</v>
      </c>
      <c r="O364" s="11" t="s">
        <v>2591</v>
      </c>
      <c r="P364" s="11"/>
      <c r="Q364" s="11"/>
      <c r="R364" s="11"/>
      <c r="S364" s="11"/>
      <c r="T364" s="11"/>
      <c r="U364" s="11"/>
      <c r="V364" s="11"/>
      <c r="W364" s="11"/>
      <c r="X364" s="11"/>
      <c r="Y364" s="11"/>
      <c r="Z364" s="19"/>
      <c r="AA364" s="20"/>
    </row>
    <row r="365" spans="1:27" x14ac:dyDescent="0.2">
      <c r="A365" s="11" t="s">
        <v>3</v>
      </c>
      <c r="B365" s="40" t="s">
        <v>341</v>
      </c>
      <c r="C365" s="11" t="s">
        <v>14</v>
      </c>
      <c r="D365" s="11" t="s">
        <v>2592</v>
      </c>
      <c r="E365" s="46" t="s">
        <v>2593</v>
      </c>
      <c r="F365" s="47">
        <v>50000</v>
      </c>
      <c r="G365" s="12" t="s">
        <v>2594</v>
      </c>
      <c r="H365" s="12" t="s">
        <v>148</v>
      </c>
      <c r="I365" s="11" t="s">
        <v>149</v>
      </c>
      <c r="J365" s="32" t="s">
        <v>2595</v>
      </c>
      <c r="K365" s="11" t="s">
        <v>2596</v>
      </c>
      <c r="L365" s="11" t="s">
        <v>2597</v>
      </c>
      <c r="M365" s="11" t="s">
        <v>145</v>
      </c>
      <c r="N365" s="11" t="s">
        <v>2598</v>
      </c>
      <c r="O365" s="11" t="s">
        <v>2599</v>
      </c>
      <c r="P365" s="11"/>
      <c r="Q365" s="11"/>
      <c r="R365" s="11"/>
      <c r="S365" s="11"/>
      <c r="T365" s="11"/>
      <c r="U365" s="11"/>
      <c r="V365" s="11"/>
      <c r="W365" s="11"/>
      <c r="X365" s="11"/>
      <c r="Y365" s="11"/>
      <c r="Z365" s="19"/>
      <c r="AA365" s="20"/>
    </row>
    <row r="366" spans="1:27" x14ac:dyDescent="0.2">
      <c r="A366" s="11" t="s">
        <v>3</v>
      </c>
      <c r="B366" s="40" t="s">
        <v>341</v>
      </c>
      <c r="C366" s="11" t="s">
        <v>14</v>
      </c>
      <c r="D366" s="11" t="s">
        <v>2600</v>
      </c>
      <c r="E366" s="50">
        <v>1125</v>
      </c>
      <c r="F366" s="47">
        <v>1125</v>
      </c>
      <c r="G366" s="11" t="s">
        <v>417</v>
      </c>
      <c r="H366" s="11" t="s">
        <v>418</v>
      </c>
      <c r="I366" s="11" t="s">
        <v>419</v>
      </c>
      <c r="J366" s="32" t="s">
        <v>2601</v>
      </c>
      <c r="K366" s="11" t="s">
        <v>2602</v>
      </c>
      <c r="L366" s="11" t="s">
        <v>2603</v>
      </c>
      <c r="M366" s="11" t="s">
        <v>2604</v>
      </c>
      <c r="N366" s="11" t="s">
        <v>2605</v>
      </c>
      <c r="O366" s="11" t="s">
        <v>2606</v>
      </c>
      <c r="P366" s="11"/>
      <c r="Q366" s="11"/>
      <c r="R366" s="11"/>
      <c r="S366" s="11"/>
      <c r="T366" s="11"/>
      <c r="U366" s="11"/>
      <c r="V366" s="11"/>
      <c r="W366" s="11"/>
      <c r="X366" s="11"/>
      <c r="Y366" s="11"/>
      <c r="Z366" s="19"/>
      <c r="AA366" s="20"/>
    </row>
    <row r="367" spans="1:27" x14ac:dyDescent="0.2">
      <c r="A367" s="11" t="s">
        <v>3</v>
      </c>
      <c r="B367" s="40" t="s">
        <v>341</v>
      </c>
      <c r="C367" s="11" t="s">
        <v>14</v>
      </c>
      <c r="D367" s="11" t="s">
        <v>2607</v>
      </c>
      <c r="E367" s="46">
        <v>2212</v>
      </c>
      <c r="F367" s="51">
        <v>2212</v>
      </c>
      <c r="G367" s="11" t="s">
        <v>417</v>
      </c>
      <c r="H367" s="11" t="s">
        <v>418</v>
      </c>
      <c r="I367" s="11" t="s">
        <v>419</v>
      </c>
      <c r="J367" s="32" t="s">
        <v>2608</v>
      </c>
      <c r="K367" s="11" t="s">
        <v>2602</v>
      </c>
      <c r="L367" s="11" t="s">
        <v>2603</v>
      </c>
      <c r="M367" s="11" t="s">
        <v>2604</v>
      </c>
      <c r="N367" s="11" t="s">
        <v>2605</v>
      </c>
      <c r="O367" s="11" t="s">
        <v>2606</v>
      </c>
      <c r="P367" s="11"/>
      <c r="Q367" s="11"/>
      <c r="R367" s="11"/>
      <c r="S367" s="11"/>
      <c r="T367" s="11"/>
      <c r="U367" s="11"/>
      <c r="V367" s="11"/>
      <c r="W367" s="11"/>
      <c r="X367" s="11"/>
      <c r="Y367" s="11"/>
      <c r="Z367" s="19"/>
      <c r="AA367" s="20"/>
    </row>
    <row r="368" spans="1:27" x14ac:dyDescent="0.2">
      <c r="A368" s="11" t="s">
        <v>3</v>
      </c>
      <c r="B368" s="40" t="s">
        <v>341</v>
      </c>
      <c r="C368" s="11" t="s">
        <v>14</v>
      </c>
      <c r="D368" s="11" t="s">
        <v>2609</v>
      </c>
      <c r="E368" s="46">
        <v>1000</v>
      </c>
      <c r="F368" s="47">
        <v>1000</v>
      </c>
      <c r="G368" s="11" t="s">
        <v>417</v>
      </c>
      <c r="H368" s="11" t="s">
        <v>418</v>
      </c>
      <c r="I368" s="11" t="s">
        <v>419</v>
      </c>
      <c r="J368" s="32" t="s">
        <v>2610</v>
      </c>
      <c r="K368" s="11" t="s">
        <v>2611</v>
      </c>
      <c r="L368" s="11" t="s">
        <v>2612</v>
      </c>
      <c r="M368" s="11"/>
      <c r="N368" s="11" t="s">
        <v>2613</v>
      </c>
      <c r="O368" s="11" t="s">
        <v>2614</v>
      </c>
      <c r="P368" s="11"/>
      <c r="Q368" s="11"/>
      <c r="R368" s="11"/>
      <c r="S368" s="11"/>
      <c r="T368" s="11"/>
      <c r="U368" s="11"/>
      <c r="V368" s="11"/>
      <c r="W368" s="11"/>
      <c r="X368" s="11"/>
      <c r="Y368" s="11"/>
      <c r="Z368" s="19"/>
      <c r="AA368" s="20"/>
    </row>
    <row r="369" spans="1:27" x14ac:dyDescent="0.2">
      <c r="A369" s="11" t="s">
        <v>3</v>
      </c>
      <c r="B369" s="40" t="s">
        <v>341</v>
      </c>
      <c r="C369" s="11" t="s">
        <v>14</v>
      </c>
      <c r="D369" s="11" t="s">
        <v>2615</v>
      </c>
      <c r="E369" s="46">
        <v>1000</v>
      </c>
      <c r="F369" s="47">
        <v>1000</v>
      </c>
      <c r="G369" s="11" t="s">
        <v>417</v>
      </c>
      <c r="H369" s="11" t="s">
        <v>418</v>
      </c>
      <c r="I369" s="11" t="s">
        <v>419</v>
      </c>
      <c r="J369" s="32" t="s">
        <v>2616</v>
      </c>
      <c r="K369" s="11" t="s">
        <v>2617</v>
      </c>
      <c r="L369" s="11" t="s">
        <v>2618</v>
      </c>
      <c r="M369" s="11" t="s">
        <v>2619</v>
      </c>
      <c r="N369" s="11" t="s">
        <v>2620</v>
      </c>
      <c r="O369" s="11" t="s">
        <v>2621</v>
      </c>
      <c r="P369" s="11"/>
      <c r="Q369" s="11"/>
      <c r="R369" s="11"/>
      <c r="S369" s="11"/>
      <c r="T369" s="11"/>
      <c r="U369" s="11"/>
      <c r="V369" s="11"/>
      <c r="W369" s="11"/>
      <c r="X369" s="11"/>
      <c r="Y369" s="11"/>
      <c r="Z369" s="19"/>
      <c r="AA369" s="20"/>
    </row>
    <row r="370" spans="1:27" x14ac:dyDescent="0.2">
      <c r="A370" s="11" t="s">
        <v>3</v>
      </c>
      <c r="B370" s="40" t="s">
        <v>341</v>
      </c>
      <c r="C370" s="11" t="s">
        <v>14</v>
      </c>
      <c r="D370" s="11" t="s">
        <v>2622</v>
      </c>
      <c r="E370" s="50" t="s">
        <v>2623</v>
      </c>
      <c r="F370" s="47">
        <v>800</v>
      </c>
      <c r="G370" s="11" t="s">
        <v>417</v>
      </c>
      <c r="H370" s="11" t="s">
        <v>418</v>
      </c>
      <c r="I370" s="11" t="s">
        <v>419</v>
      </c>
      <c r="J370" s="32" t="s">
        <v>2624</v>
      </c>
      <c r="K370" s="11" t="s">
        <v>2625</v>
      </c>
      <c r="L370" s="11" t="s">
        <v>2626</v>
      </c>
      <c r="M370" s="11" t="s">
        <v>2627</v>
      </c>
      <c r="N370" s="11" t="s">
        <v>2628</v>
      </c>
      <c r="O370" s="11" t="s">
        <v>2629</v>
      </c>
      <c r="P370" s="11"/>
      <c r="Q370" s="11"/>
      <c r="R370" s="11"/>
      <c r="S370" s="11"/>
      <c r="T370" s="11"/>
      <c r="U370" s="11"/>
      <c r="V370" s="11"/>
      <c r="W370" s="11"/>
      <c r="X370" s="11"/>
      <c r="Y370" s="11"/>
      <c r="Z370" s="19"/>
      <c r="AA370" s="20"/>
    </row>
    <row r="371" spans="1:27" x14ac:dyDescent="0.2">
      <c r="A371" s="11" t="s">
        <v>3</v>
      </c>
      <c r="B371" s="40" t="s">
        <v>341</v>
      </c>
      <c r="C371" s="11" t="s">
        <v>14</v>
      </c>
      <c r="D371" s="11" t="s">
        <v>2166</v>
      </c>
      <c r="E371" s="46">
        <v>10500</v>
      </c>
      <c r="F371" s="51">
        <v>10500</v>
      </c>
      <c r="G371" s="9" t="s">
        <v>2630</v>
      </c>
      <c r="H371" s="11" t="s">
        <v>114</v>
      </c>
      <c r="I371" s="11" t="s">
        <v>330</v>
      </c>
      <c r="J371" s="32" t="s">
        <v>2631</v>
      </c>
      <c r="K371" s="11" t="s">
        <v>2632</v>
      </c>
      <c r="L371" s="11" t="s">
        <v>2633</v>
      </c>
      <c r="M371" s="11" t="s">
        <v>2634</v>
      </c>
      <c r="N371" s="11" t="s">
        <v>2635</v>
      </c>
      <c r="O371" s="11" t="s">
        <v>2636</v>
      </c>
      <c r="P371" s="11"/>
      <c r="Q371" s="11"/>
      <c r="R371" s="11"/>
      <c r="S371" s="11"/>
      <c r="T371" s="11"/>
      <c r="U371" s="11"/>
      <c r="V371" s="11"/>
      <c r="W371" s="11"/>
      <c r="X371" s="11"/>
      <c r="Y371" s="11"/>
      <c r="Z371" s="19"/>
      <c r="AA371" s="20"/>
    </row>
    <row r="372" spans="1:27" x14ac:dyDescent="0.2">
      <c r="A372" s="11" t="s">
        <v>3</v>
      </c>
      <c r="B372" s="40" t="s">
        <v>341</v>
      </c>
      <c r="C372" s="11" t="s">
        <v>14</v>
      </c>
      <c r="D372" s="11" t="s">
        <v>2637</v>
      </c>
      <c r="E372" s="46">
        <v>3888</v>
      </c>
      <c r="F372" s="47">
        <v>3888</v>
      </c>
      <c r="G372" s="9" t="s">
        <v>2638</v>
      </c>
      <c r="H372" s="11" t="s">
        <v>114</v>
      </c>
      <c r="I372" s="11" t="s">
        <v>330</v>
      </c>
      <c r="J372" s="32" t="s">
        <v>2639</v>
      </c>
      <c r="K372" s="11" t="s">
        <v>2640</v>
      </c>
      <c r="L372" s="11" t="s">
        <v>2641</v>
      </c>
      <c r="M372" s="11" t="s">
        <v>2642</v>
      </c>
      <c r="N372" s="11" t="s">
        <v>2643</v>
      </c>
      <c r="O372" s="11" t="s">
        <v>2644</v>
      </c>
      <c r="P372" s="11"/>
      <c r="Q372" s="11"/>
      <c r="R372" s="11"/>
      <c r="S372" s="11"/>
      <c r="T372" s="11"/>
      <c r="U372" s="11"/>
      <c r="V372" s="11"/>
      <c r="W372" s="11"/>
      <c r="X372" s="11"/>
      <c r="Y372" s="11"/>
      <c r="Z372" s="19"/>
      <c r="AA372" s="20"/>
    </row>
    <row r="373" spans="1:27" x14ac:dyDescent="0.2">
      <c r="A373" s="11" t="s">
        <v>3</v>
      </c>
      <c r="B373" s="40" t="s">
        <v>341</v>
      </c>
      <c r="C373" s="11" t="s">
        <v>14</v>
      </c>
      <c r="D373" s="11" t="s">
        <v>2645</v>
      </c>
      <c r="E373" s="50">
        <v>5000</v>
      </c>
      <c r="F373" s="47">
        <v>5000</v>
      </c>
      <c r="G373" s="11" t="s">
        <v>2646</v>
      </c>
      <c r="H373" s="11" t="s">
        <v>114</v>
      </c>
      <c r="I373" s="11" t="s">
        <v>458</v>
      </c>
      <c r="J373" s="32" t="s">
        <v>2647</v>
      </c>
      <c r="K373" s="11" t="s">
        <v>2648</v>
      </c>
      <c r="L373" s="11" t="s">
        <v>2649</v>
      </c>
      <c r="M373" s="11" t="s">
        <v>2650</v>
      </c>
      <c r="N373" s="11"/>
      <c r="O373" s="11"/>
      <c r="P373" s="11"/>
      <c r="Q373" s="11"/>
      <c r="R373" s="11"/>
      <c r="S373" s="11"/>
      <c r="T373" s="11"/>
      <c r="U373" s="11"/>
      <c r="V373" s="11"/>
      <c r="W373" s="11"/>
      <c r="X373" s="11"/>
      <c r="Y373" s="11"/>
      <c r="Z373" s="19"/>
      <c r="AA373" s="20"/>
    </row>
    <row r="374" spans="1:27" x14ac:dyDescent="0.2">
      <c r="A374" s="11" t="s">
        <v>3</v>
      </c>
      <c r="B374" s="40" t="s">
        <v>341</v>
      </c>
      <c r="C374" s="11" t="s">
        <v>14</v>
      </c>
      <c r="D374" s="11" t="s">
        <v>2651</v>
      </c>
      <c r="E374" s="50">
        <v>2000</v>
      </c>
      <c r="F374" s="51">
        <v>2000</v>
      </c>
      <c r="G374" s="11" t="s">
        <v>2652</v>
      </c>
      <c r="H374" s="11" t="s">
        <v>107</v>
      </c>
      <c r="I374" s="11" t="s">
        <v>458</v>
      </c>
      <c r="J374" s="32" t="s">
        <v>2653</v>
      </c>
      <c r="K374" s="11" t="s">
        <v>2654</v>
      </c>
      <c r="L374" s="11" t="s">
        <v>2655</v>
      </c>
      <c r="M374" s="11"/>
      <c r="N374" s="11" t="s">
        <v>2656</v>
      </c>
      <c r="O374" s="11" t="s">
        <v>2657</v>
      </c>
      <c r="P374" s="11"/>
      <c r="Q374" s="11"/>
      <c r="R374" s="11"/>
      <c r="S374" s="11"/>
      <c r="T374" s="11"/>
      <c r="U374" s="11"/>
      <c r="V374" s="11"/>
      <c r="W374" s="11"/>
      <c r="X374" s="11"/>
      <c r="Y374" s="11"/>
      <c r="Z374" s="19"/>
      <c r="AA374" s="20"/>
    </row>
    <row r="375" spans="1:27" x14ac:dyDescent="0.2">
      <c r="A375" s="11" t="s">
        <v>3</v>
      </c>
      <c r="B375" s="40" t="s">
        <v>341</v>
      </c>
      <c r="C375" s="11" t="s">
        <v>14</v>
      </c>
      <c r="D375" s="11" t="s">
        <v>2658</v>
      </c>
      <c r="E375" s="51">
        <v>3300</v>
      </c>
      <c r="F375" s="51">
        <v>3300</v>
      </c>
      <c r="G375" s="11" t="s">
        <v>2659</v>
      </c>
      <c r="H375" s="11" t="s">
        <v>114</v>
      </c>
      <c r="I375" s="11" t="s">
        <v>202</v>
      </c>
      <c r="J375" s="32" t="s">
        <v>2660</v>
      </c>
      <c r="K375" s="11" t="s">
        <v>2661</v>
      </c>
      <c r="L375" s="11" t="s">
        <v>2662</v>
      </c>
      <c r="M375" s="11" t="s">
        <v>2663</v>
      </c>
      <c r="N375" s="11" t="s">
        <v>2664</v>
      </c>
      <c r="O375" s="11" t="s">
        <v>2665</v>
      </c>
      <c r="P375" s="11"/>
      <c r="Q375" s="11"/>
      <c r="R375" s="11"/>
      <c r="S375" s="11"/>
      <c r="T375" s="11"/>
      <c r="U375" s="11"/>
      <c r="V375" s="11"/>
      <c r="W375" s="11"/>
      <c r="X375" s="11"/>
      <c r="Y375" s="11"/>
      <c r="Z375" s="19"/>
      <c r="AA375" s="20"/>
    </row>
    <row r="376" spans="1:27" x14ac:dyDescent="0.2">
      <c r="A376" s="11" t="s">
        <v>3</v>
      </c>
      <c r="B376" s="40" t="s">
        <v>341</v>
      </c>
      <c r="C376" s="11" t="s">
        <v>14</v>
      </c>
      <c r="D376" s="11" t="s">
        <v>2666</v>
      </c>
      <c r="E376" s="47">
        <v>12540</v>
      </c>
      <c r="F376" s="47">
        <v>12540</v>
      </c>
      <c r="G376" s="11" t="s">
        <v>2667</v>
      </c>
      <c r="H376" s="11" t="s">
        <v>114</v>
      </c>
      <c r="I376" s="11" t="s">
        <v>479</v>
      </c>
      <c r="J376" s="32" t="s">
        <v>2668</v>
      </c>
      <c r="K376" s="11" t="s">
        <v>2669</v>
      </c>
      <c r="L376" s="11" t="s">
        <v>2670</v>
      </c>
      <c r="M376" s="11" t="s">
        <v>2671</v>
      </c>
      <c r="N376" s="11" t="s">
        <v>2672</v>
      </c>
      <c r="O376" s="11" t="s">
        <v>2673</v>
      </c>
      <c r="P376" s="11"/>
      <c r="Q376" s="11"/>
      <c r="R376" s="11"/>
      <c r="S376" s="11"/>
      <c r="T376" s="11"/>
      <c r="U376" s="11"/>
      <c r="V376" s="11"/>
      <c r="W376" s="11"/>
      <c r="X376" s="11"/>
      <c r="Y376" s="11"/>
      <c r="Z376" s="19"/>
      <c r="AA376" s="20"/>
    </row>
    <row r="377" spans="1:27" x14ac:dyDescent="0.2">
      <c r="A377" s="16"/>
      <c r="B377" s="41"/>
      <c r="C377" s="16"/>
      <c r="D377" s="16"/>
      <c r="E377" s="65"/>
      <c r="F377" s="66">
        <f>SUM(F2:F376)</f>
        <v>11776116.99</v>
      </c>
      <c r="G377" s="16"/>
      <c r="H377" s="16"/>
      <c r="I377" s="16"/>
      <c r="Y377" s="16"/>
      <c r="Z377" s="16"/>
    </row>
    <row r="378" spans="1:27" x14ac:dyDescent="0.2">
      <c r="F378" s="68"/>
    </row>
    <row r="1048575" spans="6:6" x14ac:dyDescent="0.2">
      <c r="F1048575" s="69">
        <f>SUM(F2:F1048574)</f>
        <v>23552233.98</v>
      </c>
    </row>
    <row r="1048576" spans="6:6" x14ac:dyDescent="0.2">
      <c r="F1048576" s="69">
        <f>SUM(F1048575)</f>
        <v>23552233.98</v>
      </c>
    </row>
  </sheetData>
  <sheetProtection password="DE3B" sheet="1" objects="1" scenarios="1" formatCells="0" formatColumns="0" formatRows="0" sort="0" autoFilter="0" pivotTables="0"/>
  <autoFilter ref="A1:I377">
    <sortState ref="A2:I377">
      <sortCondition ref="C2:C377"/>
    </sortState>
  </autoFilter>
  <sortState ref="A2:I376">
    <sortCondition ref="C2:C376"/>
  </sortState>
  <hyperlinks>
    <hyperlink ref="D351" r:id="rId1" display="http://www.eureka.org/"/>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6"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0" workbookViewId="0"/>
  </sheetViews>
  <sheetFormatPr baseColWidth="10" defaultColWidth="8.83203125" defaultRowHeight="16"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6" x14ac:dyDescent="0.2"/>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6"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Budget Request Total as of 9.27</vt:lpstr>
      <vt:lpstr>Consolidated Budget Request9.27</vt:lpstr>
      <vt:lpstr>Sheet3</vt:lpstr>
      <vt:lpstr>Sheet4</vt:lpstr>
      <vt:lpstr>Sheet5</vt:lpstr>
      <vt:lpstr>Sheet1</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Kelaiah Harris</dc:creator>
  <cp:lastModifiedBy>Pauline Brown</cp:lastModifiedBy>
  <cp:revision/>
  <dcterms:created xsi:type="dcterms:W3CDTF">2019-04-24T17:42:38Z</dcterms:created>
  <dcterms:modified xsi:type="dcterms:W3CDTF">2019-12-04T02:30:00Z</dcterms:modified>
</cp:coreProperties>
</file>