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WP Local Final" sheetId="1" r:id="rId1"/>
    <sheet name="SWP Reg Final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9" i="2" l="1"/>
  <c r="E37" i="2"/>
  <c r="E10" i="2"/>
</calcChain>
</file>

<file path=xl/sharedStrings.xml><?xml version="1.0" encoding="utf-8"?>
<sst xmlns="http://schemas.openxmlformats.org/spreadsheetml/2006/main" count="265" uniqueCount="88">
  <si>
    <t>LOCAL ALLOCATION= $899791</t>
  </si>
  <si>
    <t xml:space="preserve">BUDGET </t>
  </si>
  <si>
    <t>DIVISION</t>
  </si>
  <si>
    <t>REQUESTER</t>
  </si>
  <si>
    <t>PROJECT</t>
  </si>
  <si>
    <t>YEAR 1</t>
  </si>
  <si>
    <t>Allied Health</t>
  </si>
  <si>
    <t>Nanette Solvason</t>
  </si>
  <si>
    <t>Trajecsys Pilot Program                      (Winter17-Fall 18)</t>
  </si>
  <si>
    <t>1000/2000</t>
  </si>
  <si>
    <t>18 month Pilot program that will used across the Allied Health Division</t>
  </si>
  <si>
    <t>After pilot program, students will be picking up cost of program</t>
  </si>
  <si>
    <t>TOTAL</t>
  </si>
  <si>
    <t>Anatomage Table</t>
  </si>
  <si>
    <t xml:space="preserve">Equipment used across programs in Allied Health </t>
  </si>
  <si>
    <t>DMS</t>
  </si>
  <si>
    <t>Release time : Interprofessional Ed; locate new clinic sites; Trajecys; program/pathway dev</t>
  </si>
  <si>
    <t>Capital Outlay</t>
  </si>
  <si>
    <t>Multispecialty Beds 20650; Portable ultrasound $50000 (3rd Year)</t>
  </si>
  <si>
    <t>DENTAL ASST</t>
  </si>
  <si>
    <t>PARAMEDIC</t>
  </si>
  <si>
    <t>PHARM TECH</t>
  </si>
  <si>
    <t>RAD TECH</t>
  </si>
  <si>
    <t>RESP THERAPY</t>
  </si>
  <si>
    <t xml:space="preserve">Capital Outlay </t>
  </si>
  <si>
    <t>RSPT Diagnostic Bronchoscope $27,000 (2nd year)</t>
  </si>
  <si>
    <t>RSPT Hybrid Bronchoscope $22,500 (3rd year)</t>
  </si>
  <si>
    <t>VET TECH</t>
  </si>
  <si>
    <t>Capital Outlay:</t>
  </si>
  <si>
    <t>Digital Software System $12,245 (3rd year)</t>
  </si>
  <si>
    <t>AH</t>
  </si>
  <si>
    <t>GRAND TOTAL</t>
  </si>
  <si>
    <t>WorkForce</t>
  </si>
  <si>
    <t>Moaty Fayek</t>
  </si>
  <si>
    <t>Will work across FH &amp; with K12 partners  to develop CTE &amp; Dual Enrollment</t>
  </si>
  <si>
    <t xml:space="preserve"> Will work across FH and with business &amp; industry</t>
  </si>
  <si>
    <t>to offer internships &amp; work based learning opportunities to CTE students</t>
  </si>
  <si>
    <t>PSME</t>
  </si>
  <si>
    <t>Robert Cormia</t>
  </si>
  <si>
    <t>Release time : Interprofessional Ed;internships; program/pathway dev</t>
  </si>
  <si>
    <t>Lori Silverman</t>
  </si>
  <si>
    <t xml:space="preserve">DevOps Career Pathway </t>
  </si>
  <si>
    <t>Budget allocated for equipment and working with contractor in developing of program;</t>
  </si>
  <si>
    <t>internships; and connections with 4 year pathways</t>
  </si>
  <si>
    <t>BSS</t>
  </si>
  <si>
    <t>Kurt Hueg</t>
  </si>
  <si>
    <t>CHLD release time</t>
  </si>
  <si>
    <t>ART/FA</t>
  </si>
  <si>
    <t>Simon Pennington</t>
  </si>
  <si>
    <t>Tech Theatre</t>
  </si>
  <si>
    <t>$14,300 Enhanced technical training in lighting, sound, scenic &amp; design (1st year)</t>
  </si>
  <si>
    <t>Equipment: Loehman Theatre LED Lighting &amp; wireless sound equipment $25,000 (1st Year)</t>
  </si>
  <si>
    <t>Equipment: Personal Trainer calibration equipment</t>
  </si>
  <si>
    <t>Kate Jordahl/Simon Pennington</t>
  </si>
  <si>
    <t>Applied Photography</t>
  </si>
  <si>
    <t>Photography Equipment : $41,723 (1st year)</t>
  </si>
  <si>
    <t>Carolyn Brown</t>
  </si>
  <si>
    <t>GID</t>
  </si>
  <si>
    <t>Equipment: 5 Virtual reality headsets &amp; PCS $8,000 (1st year)</t>
  </si>
  <si>
    <t>ACTG/BUS Release Time</t>
  </si>
  <si>
    <t>Release time : Interprofessional Ed;internships; program/pathway dev- 1st year</t>
  </si>
  <si>
    <t>Workforce</t>
  </si>
  <si>
    <t>Dawn Girardelli</t>
  </si>
  <si>
    <t>CTE Grant Development &amp; Management Office</t>
  </si>
  <si>
    <t>Planning, development, coordination and management of CTE &amp; Workforce related</t>
  </si>
  <si>
    <t xml:space="preserve">  grants across the College</t>
  </si>
  <si>
    <t>REGIONAL  ALLOCATION= $501,881</t>
  </si>
  <si>
    <t>BIOHEALTH</t>
  </si>
  <si>
    <t>Dave Huseman/Nanette Solvason</t>
  </si>
  <si>
    <t>Regional EMS Training &amp; Testing Center</t>
  </si>
  <si>
    <t>Presidents Office</t>
  </si>
  <si>
    <t>Diversity in Tech</t>
  </si>
  <si>
    <t>Prog Coord II Position for Coordination</t>
  </si>
  <si>
    <t xml:space="preserve">KCI </t>
  </si>
  <si>
    <t>Kyle Braumbaugh</t>
  </si>
  <si>
    <t xml:space="preserve">Allocated 5k towards regional work. </t>
  </si>
  <si>
    <t>Patriots Cyber Securtiy Camps</t>
  </si>
  <si>
    <t>Grand Total</t>
  </si>
  <si>
    <t xml:space="preserve">CTE Internship Coordinator </t>
  </si>
  <si>
    <t>CTE Pathways and Dual Credit Coordinator</t>
  </si>
  <si>
    <t xml:space="preserve"> Internship-STEM</t>
  </si>
  <si>
    <t>Female manikins with imaging       $67,650 (2nd Year)</t>
  </si>
  <si>
    <t>Scanning Beds  $38400; Scanning Chair $6000 (1st Year)</t>
  </si>
  <si>
    <t xml:space="preserve"> CTE &amp; Workforce Mgmt</t>
  </si>
  <si>
    <t>Kinesiology - Personal Trainer</t>
  </si>
  <si>
    <t>opportunities for CTE students.</t>
  </si>
  <si>
    <t xml:space="preserve">Digital xray $59,815 (2nd Year) </t>
  </si>
  <si>
    <t>Intubation Models $ 6770 (1st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</si>
</sst>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9" xfId="0" applyFont="1" applyBorder="1"/>
    <xf numFmtId="0" fontId="1" fillId="0" borderId="10" xfId="0" applyFont="1" applyBorder="1"/>
    <xf numFmtId="0" fontId="3" fillId="0" borderId="12" xfId="0" applyFont="1" applyBorder="1" applyAlignment="1">
      <alignment vertical="center"/>
    </xf>
    <xf numFmtId="0" fontId="0" fillId="2" borderId="2" xfId="0" applyFill="1" applyBorder="1"/>
    <xf numFmtId="0" fontId="0" fillId="2" borderId="8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4" xfId="0" applyFill="1" applyBorder="1"/>
    <xf numFmtId="0" fontId="0" fillId="2" borderId="7" xfId="0" applyFill="1" applyBorder="1"/>
    <xf numFmtId="0" fontId="0" fillId="0" borderId="0" xfId="0" applyFill="1" applyBorder="1"/>
    <xf numFmtId="0" fontId="1" fillId="0" borderId="11" xfId="0" applyFont="1" applyBorder="1"/>
    <xf numFmtId="0" fontId="4" fillId="0" borderId="2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0" fillId="3" borderId="16" xfId="0" applyFill="1" applyBorder="1"/>
    <xf numFmtId="0" fontId="0" fillId="3" borderId="18" xfId="0" applyFill="1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0" xfId="0" applyFill="1" applyBorder="1"/>
    <xf numFmtId="0" fontId="0" fillId="3" borderId="8" xfId="0" applyFill="1" applyBorder="1"/>
    <xf numFmtId="0" fontId="0" fillId="3" borderId="14" xfId="0" applyFill="1" applyBorder="1"/>
    <xf numFmtId="0" fontId="0" fillId="3" borderId="2" xfId="0" applyFill="1" applyBorder="1"/>
    <xf numFmtId="0" fontId="0" fillId="3" borderId="4" xfId="0" applyFill="1" applyBorder="1"/>
    <xf numFmtId="0" fontId="0" fillId="3" borderId="6" xfId="0" applyFill="1" applyBorder="1"/>
    <xf numFmtId="0" fontId="0" fillId="4" borderId="4" xfId="0" applyFill="1" applyBorder="1"/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164" fontId="0" fillId="3" borderId="17" xfId="0" applyNumberFormat="1" applyFill="1" applyBorder="1" applyAlignment="1">
      <alignment horizontal="center"/>
    </xf>
    <xf numFmtId="164" fontId="1" fillId="3" borderId="17" xfId="0" applyNumberFormat="1" applyFont="1" applyFill="1" applyBorder="1" applyAlignment="1">
      <alignment horizontal="center"/>
    </xf>
    <xf numFmtId="164" fontId="0" fillId="3" borderId="17" xfId="0" applyNumberForma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0" xfId="0" applyBorder="1"/>
    <xf numFmtId="0" fontId="0" fillId="3" borderId="3" xfId="0" applyFill="1" applyBorder="1"/>
    <xf numFmtId="0" fontId="0" fillId="3" borderId="5" xfId="0" applyFill="1" applyBorder="1"/>
    <xf numFmtId="0" fontId="0" fillId="3" borderId="7" xfId="0" applyFill="1" applyBorder="1"/>
    <xf numFmtId="0" fontId="0" fillId="0" borderId="4" xfId="0" applyBorder="1"/>
    <xf numFmtId="0" fontId="3" fillId="0" borderId="19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49" fontId="0" fillId="0" borderId="17" xfId="0" applyNumberForma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/>
    </xf>
    <xf numFmtId="0" fontId="6" fillId="3" borderId="14" xfId="0" applyFont="1" applyFill="1" applyBorder="1" applyAlignment="1">
      <alignment horizontal="center"/>
    </xf>
    <xf numFmtId="164" fontId="6" fillId="3" borderId="18" xfId="0" applyNumberFormat="1" applyFont="1" applyFill="1" applyBorder="1" applyAlignment="1">
      <alignment horizontal="center"/>
    </xf>
    <xf numFmtId="0" fontId="0" fillId="3" borderId="22" xfId="0" applyFill="1" applyBorder="1"/>
    <xf numFmtId="0" fontId="1" fillId="3" borderId="23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164" fontId="6" fillId="3" borderId="25" xfId="0" applyNumberFormat="1" applyFont="1" applyFill="1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/>
    <xf numFmtId="0" fontId="0" fillId="4" borderId="0" xfId="0" applyFill="1" applyBorder="1" applyAlignment="1">
      <alignment horizontal="center"/>
    </xf>
    <xf numFmtId="0" fontId="2" fillId="5" borderId="0" xfId="0" applyFont="1" applyFill="1" applyBorder="1"/>
    <xf numFmtId="0" fontId="1" fillId="3" borderId="0" xfId="0" applyFont="1" applyFill="1" applyBorder="1" applyAlignment="1">
      <alignment horizont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0" fillId="3" borderId="32" xfId="0" applyFill="1" applyBorder="1"/>
    <xf numFmtId="0" fontId="0" fillId="3" borderId="33" xfId="0" applyFill="1" applyBorder="1"/>
    <xf numFmtId="0" fontId="0" fillId="6" borderId="28" xfId="0" applyFill="1" applyBorder="1"/>
    <xf numFmtId="0" fontId="0" fillId="6" borderId="29" xfId="0" applyFill="1" applyBorder="1"/>
    <xf numFmtId="0" fontId="0" fillId="6" borderId="0" xfId="0" applyFill="1" applyBorder="1"/>
    <xf numFmtId="0" fontId="0" fillId="6" borderId="30" xfId="0" applyFill="1" applyBorder="1"/>
    <xf numFmtId="0" fontId="2" fillId="5" borderId="31" xfId="0" applyFont="1" applyFill="1" applyBorder="1"/>
    <xf numFmtId="0" fontId="2" fillId="5" borderId="32" xfId="0" applyFont="1" applyFill="1" applyBorder="1" applyAlignment="1">
      <alignment horizontal="center"/>
    </xf>
    <xf numFmtId="0" fontId="1" fillId="0" borderId="34" xfId="0" applyFont="1" applyBorder="1"/>
    <xf numFmtId="0" fontId="0" fillId="7" borderId="1" xfId="0" applyFill="1" applyBorder="1"/>
    <xf numFmtId="164" fontId="0" fillId="7" borderId="1" xfId="0" applyNumberFormat="1" applyFill="1" applyBorder="1" applyAlignment="1">
      <alignment horizontal="center"/>
    </xf>
    <xf numFmtId="0" fontId="1" fillId="0" borderId="35" xfId="0" applyFont="1" applyBorder="1"/>
    <xf numFmtId="0" fontId="0" fillId="6" borderId="4" xfId="0" applyFill="1" applyBorder="1"/>
    <xf numFmtId="0" fontId="0" fillId="3" borderId="4" xfId="0" applyFill="1" applyBorder="1" applyAlignment="1"/>
    <xf numFmtId="0" fontId="0" fillId="3" borderId="0" xfId="0" applyFill="1" applyBorder="1" applyAlignment="1"/>
    <xf numFmtId="3" fontId="0" fillId="3" borderId="5" xfId="0" applyNumberFormat="1" applyFill="1" applyBorder="1" applyAlignment="1"/>
    <xf numFmtId="49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7" fillId="5" borderId="2" xfId="0" applyFont="1" applyFill="1" applyBorder="1"/>
    <xf numFmtId="0" fontId="2" fillId="5" borderId="8" xfId="0" applyFont="1" applyFill="1" applyBorder="1"/>
    <xf numFmtId="0" fontId="2" fillId="5" borderId="4" xfId="0" applyFont="1" applyFill="1" applyBorder="1"/>
    <xf numFmtId="0" fontId="0" fillId="6" borderId="37" xfId="0" applyFill="1" applyBorder="1"/>
    <xf numFmtId="0" fontId="0" fillId="7" borderId="38" xfId="0" applyFill="1" applyBorder="1"/>
    <xf numFmtId="0" fontId="0" fillId="0" borderId="4" xfId="0" applyFill="1" applyBorder="1"/>
    <xf numFmtId="0" fontId="0" fillId="3" borderId="37" xfId="0" applyFill="1" applyBorder="1"/>
    <xf numFmtId="0" fontId="0" fillId="3" borderId="39" xfId="0" applyFill="1" applyBorder="1"/>
    <xf numFmtId="164" fontId="0" fillId="7" borderId="32" xfId="0" applyNumberForma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 wrapText="1"/>
    </xf>
    <xf numFmtId="164" fontId="1" fillId="3" borderId="18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8" fillId="3" borderId="17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8" fillId="2" borderId="5" xfId="0" applyFont="1" applyFill="1" applyBorder="1"/>
    <xf numFmtId="0" fontId="0" fillId="0" borderId="0" xfId="0"/>
    <xf numFmtId="0" fontId="1" fillId="0" borderId="9" xfId="0" applyFont="1" applyBorder="1"/>
    <xf numFmtId="0" fontId="1" fillId="0" borderId="10" xfId="0" applyFont="1" applyBorder="1"/>
    <xf numFmtId="0" fontId="0" fillId="0" borderId="0" xfId="0" applyFill="1" applyBorder="1"/>
    <xf numFmtId="0" fontId="1" fillId="0" borderId="11" xfId="0" applyFont="1" applyBorder="1"/>
    <xf numFmtId="0" fontId="0" fillId="3" borderId="16" xfId="0" applyFill="1" applyBorder="1"/>
    <xf numFmtId="0" fontId="0" fillId="3" borderId="18" xfId="0" applyFill="1" applyBorder="1"/>
    <xf numFmtId="0" fontId="0" fillId="3" borderId="0" xfId="0" applyFill="1" applyBorder="1"/>
    <xf numFmtId="0" fontId="0" fillId="3" borderId="8" xfId="0" applyFill="1" applyBorder="1"/>
    <xf numFmtId="0" fontId="0" fillId="3" borderId="14" xfId="0" applyFill="1" applyBorder="1"/>
    <xf numFmtId="0" fontId="0" fillId="3" borderId="2" xfId="0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16" xfId="0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3" borderId="3" xfId="0" applyFill="1" applyBorder="1"/>
    <xf numFmtId="0" fontId="0" fillId="3" borderId="5" xfId="0" applyFill="1" applyBorder="1"/>
    <xf numFmtId="0" fontId="0" fillId="3" borderId="7" xfId="0" applyFill="1" applyBorder="1"/>
    <xf numFmtId="0" fontId="1" fillId="0" borderId="0" xfId="0" applyFont="1" applyFill="1" applyBorder="1" applyAlignment="1">
      <alignment horizont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49" fontId="0" fillId="0" borderId="17" xfId="0" applyNumberForma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3" fillId="3" borderId="2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center"/>
    </xf>
    <xf numFmtId="0" fontId="0" fillId="6" borderId="0" xfId="0" applyFill="1" applyBorder="1"/>
    <xf numFmtId="0" fontId="0" fillId="6" borderId="4" xfId="0" applyFill="1" applyBorder="1"/>
    <xf numFmtId="0" fontId="0" fillId="3" borderId="7" xfId="0" applyFill="1" applyBorder="1" applyAlignment="1">
      <alignment horizontal="right"/>
    </xf>
    <xf numFmtId="0" fontId="0" fillId="6" borderId="2" xfId="0" applyFill="1" applyBorder="1"/>
    <xf numFmtId="0" fontId="0" fillId="6" borderId="8" xfId="0" applyFill="1" applyBorder="1"/>
    <xf numFmtId="0" fontId="0" fillId="6" borderId="8" xfId="0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164" fontId="0" fillId="6" borderId="3" xfId="0" applyNumberForma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0" fillId="6" borderId="6" xfId="0" applyFill="1" applyBorder="1"/>
    <xf numFmtId="0" fontId="0" fillId="6" borderId="14" xfId="0" applyFill="1" applyBorder="1"/>
    <xf numFmtId="0" fontId="0" fillId="6" borderId="7" xfId="0" applyFill="1" applyBorder="1"/>
    <xf numFmtId="164" fontId="1" fillId="6" borderId="5" xfId="0" applyNumberFormat="1" applyFont="1" applyFill="1" applyBorder="1"/>
    <xf numFmtId="0" fontId="7" fillId="5" borderId="36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5" fillId="0" borderId="0" xfId="0" applyFont="1" applyAlignment="1"/>
    <xf numFmtId="0" fontId="0" fillId="0" borderId="0" xfId="0" applyAlignment="1"/>
    <xf numFmtId="0" fontId="1" fillId="4" borderId="0" xfId="0" applyFont="1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0"/>
  <sheetViews>
    <sheetView tabSelected="1" workbookViewId="0">
      <selection activeCell="A178" sqref="A178:E178"/>
    </sheetView>
  </sheetViews>
  <sheetFormatPr defaultRowHeight="15" x14ac:dyDescent="0.25"/>
  <cols>
    <col min="1" max="1" width="29" customWidth="1"/>
    <col min="2" max="2" width="30" customWidth="1"/>
    <col min="3" max="3" width="42.7109375" customWidth="1"/>
    <col min="4" max="4" width="16.28515625" customWidth="1"/>
    <col min="5" max="5" width="19.7109375" customWidth="1"/>
  </cols>
  <sheetData>
    <row r="1" spans="1:5" ht="18.75" x14ac:dyDescent="0.3">
      <c r="A1" s="87" t="s">
        <v>0</v>
      </c>
      <c r="B1" s="88"/>
      <c r="C1" s="88"/>
      <c r="D1" s="148" t="s">
        <v>1</v>
      </c>
      <c r="E1" s="149"/>
    </row>
    <row r="2" spans="1:5" x14ac:dyDescent="0.25">
      <c r="A2" s="89"/>
      <c r="B2" s="63"/>
      <c r="C2" s="63"/>
      <c r="D2" s="74"/>
      <c r="E2" s="75"/>
    </row>
    <row r="3" spans="1:5" ht="15.75" thickBot="1" x14ac:dyDescent="0.3">
      <c r="A3" s="60" t="s">
        <v>2</v>
      </c>
      <c r="B3" s="61" t="s">
        <v>3</v>
      </c>
      <c r="C3" s="61" t="s">
        <v>4</v>
      </c>
      <c r="D3" s="27"/>
      <c r="E3" s="34" t="s">
        <v>5</v>
      </c>
    </row>
    <row r="4" spans="1:5" ht="85.5" x14ac:dyDescent="0.25">
      <c r="A4" s="53" t="s">
        <v>6</v>
      </c>
      <c r="B4" s="3" t="s">
        <v>7</v>
      </c>
      <c r="C4" s="16" t="s">
        <v>8</v>
      </c>
      <c r="D4" s="35" t="s">
        <v>9</v>
      </c>
      <c r="E4" s="31"/>
    </row>
    <row r="5" spans="1:5" x14ac:dyDescent="0.25">
      <c r="A5" s="90" t="s">
        <v>10</v>
      </c>
      <c r="B5" s="70"/>
      <c r="C5" s="71"/>
      <c r="D5" s="20">
        <v>3000</v>
      </c>
      <c r="E5" s="31"/>
    </row>
    <row r="6" spans="1:5" x14ac:dyDescent="0.25">
      <c r="A6" s="80" t="s">
        <v>11</v>
      </c>
      <c r="B6" s="72"/>
      <c r="C6" s="73"/>
      <c r="D6" s="20">
        <v>4000</v>
      </c>
      <c r="E6" s="31"/>
    </row>
    <row r="7" spans="1:5" x14ac:dyDescent="0.25">
      <c r="A7" s="80"/>
      <c r="B7" s="72"/>
      <c r="C7" s="73"/>
      <c r="D7" s="20">
        <v>5000</v>
      </c>
      <c r="E7" s="31">
        <v>27150</v>
      </c>
    </row>
    <row r="8" spans="1:5" x14ac:dyDescent="0.25">
      <c r="A8" s="80"/>
      <c r="B8" s="72"/>
      <c r="C8" s="73"/>
      <c r="D8" s="20">
        <v>6000</v>
      </c>
      <c r="E8" s="31"/>
    </row>
    <row r="9" spans="1:5" x14ac:dyDescent="0.25">
      <c r="A9" s="80"/>
      <c r="B9" s="72"/>
      <c r="C9" s="73"/>
      <c r="D9" s="64" t="s">
        <v>12</v>
      </c>
      <c r="E9" s="32">
        <v>27150</v>
      </c>
    </row>
    <row r="10" spans="1:5" x14ac:dyDescent="0.25">
      <c r="A10" s="91"/>
      <c r="B10" s="77"/>
      <c r="C10" s="77"/>
      <c r="D10" s="77"/>
      <c r="E10" s="78"/>
    </row>
    <row r="11" spans="1:5" ht="15.75" thickBot="1" x14ac:dyDescent="0.3">
      <c r="A11" s="60" t="s">
        <v>2</v>
      </c>
      <c r="B11" s="61" t="s">
        <v>3</v>
      </c>
      <c r="C11" s="76" t="s">
        <v>4</v>
      </c>
      <c r="D11" s="26"/>
      <c r="E11" s="34" t="s">
        <v>5</v>
      </c>
    </row>
    <row r="12" spans="1:5" ht="43.5" thickBot="1" x14ac:dyDescent="0.3">
      <c r="A12" s="53" t="s">
        <v>6</v>
      </c>
      <c r="B12" s="3" t="s">
        <v>7</v>
      </c>
      <c r="C12" s="16" t="s">
        <v>13</v>
      </c>
      <c r="D12" s="35" t="s">
        <v>9</v>
      </c>
      <c r="E12" s="31"/>
    </row>
    <row r="13" spans="1:5" x14ac:dyDescent="0.25">
      <c r="A13" s="4" t="s">
        <v>14</v>
      </c>
      <c r="B13" s="5"/>
      <c r="C13" s="6"/>
      <c r="D13" s="21">
        <v>3000</v>
      </c>
      <c r="E13" s="31"/>
    </row>
    <row r="14" spans="1:5" x14ac:dyDescent="0.25">
      <c r="A14" s="7"/>
      <c r="B14" s="8"/>
      <c r="C14" s="9"/>
      <c r="D14" s="21">
        <v>4000</v>
      </c>
      <c r="E14" s="31"/>
    </row>
    <row r="15" spans="1:5" x14ac:dyDescent="0.25">
      <c r="A15" s="7"/>
      <c r="B15" s="8"/>
      <c r="C15" s="9"/>
      <c r="D15" s="21">
        <v>5000</v>
      </c>
      <c r="E15" s="31"/>
    </row>
    <row r="16" spans="1:5" x14ac:dyDescent="0.25">
      <c r="A16" s="7"/>
      <c r="B16" s="8"/>
      <c r="C16" s="9"/>
      <c r="D16" s="21">
        <v>6000</v>
      </c>
      <c r="E16" s="31">
        <v>79645</v>
      </c>
    </row>
    <row r="17" spans="1:5" ht="15.75" thickBot="1" x14ac:dyDescent="0.3">
      <c r="A17" s="10"/>
      <c r="B17" s="11"/>
      <c r="C17" s="12"/>
      <c r="D17" s="36" t="s">
        <v>12</v>
      </c>
      <c r="E17" s="32">
        <v>79645</v>
      </c>
    </row>
    <row r="18" spans="1:5" x14ac:dyDescent="0.25">
      <c r="A18" s="92"/>
      <c r="B18" s="13"/>
      <c r="C18" s="13"/>
      <c r="D18" s="26"/>
      <c r="E18" s="31"/>
    </row>
    <row r="19" spans="1:5" x14ac:dyDescent="0.25">
      <c r="A19" s="91"/>
      <c r="B19" s="77"/>
      <c r="C19" s="77"/>
      <c r="D19" s="77"/>
      <c r="E19" s="78"/>
    </row>
    <row r="20" spans="1:5" ht="15.75" thickBot="1" x14ac:dyDescent="0.3">
      <c r="A20" s="41"/>
      <c r="B20" s="37"/>
      <c r="C20" s="37"/>
      <c r="D20" s="26"/>
      <c r="E20" s="34" t="s">
        <v>5</v>
      </c>
    </row>
    <row r="21" spans="1:5" ht="15.75" thickBot="1" x14ac:dyDescent="0.3">
      <c r="A21" s="1" t="s">
        <v>2</v>
      </c>
      <c r="B21" s="2" t="s">
        <v>3</v>
      </c>
      <c r="C21" s="14" t="s">
        <v>4</v>
      </c>
      <c r="D21" s="26"/>
      <c r="E21" s="98"/>
    </row>
    <row r="22" spans="1:5" ht="15.75" thickBot="1" x14ac:dyDescent="0.3">
      <c r="A22" s="53" t="s">
        <v>6</v>
      </c>
      <c r="B22" s="3" t="s">
        <v>7</v>
      </c>
      <c r="C22" s="15" t="s">
        <v>15</v>
      </c>
      <c r="D22" s="35" t="s">
        <v>9</v>
      </c>
      <c r="E22" s="31">
        <v>21771</v>
      </c>
    </row>
    <row r="23" spans="1:5" x14ac:dyDescent="0.25">
      <c r="A23" s="25" t="s">
        <v>16</v>
      </c>
      <c r="B23" s="23"/>
      <c r="C23" s="38"/>
      <c r="D23" s="21">
        <v>3000</v>
      </c>
      <c r="E23" s="31">
        <v>6956</v>
      </c>
    </row>
    <row r="24" spans="1:5" x14ac:dyDescent="0.25">
      <c r="A24" s="26" t="s">
        <v>17</v>
      </c>
      <c r="B24" s="109"/>
      <c r="C24" s="83"/>
      <c r="D24" s="21">
        <v>4000</v>
      </c>
      <c r="E24" s="31"/>
    </row>
    <row r="25" spans="1:5" x14ac:dyDescent="0.25">
      <c r="A25" s="81"/>
      <c r="B25" s="109" t="s">
        <v>82</v>
      </c>
      <c r="C25" s="83"/>
      <c r="D25" s="21">
        <v>5000</v>
      </c>
      <c r="E25" s="31"/>
    </row>
    <row r="26" spans="1:5" x14ac:dyDescent="0.25">
      <c r="A26" s="26"/>
      <c r="B26" s="82" t="s">
        <v>81</v>
      </c>
      <c r="C26" s="82"/>
      <c r="D26" s="21">
        <v>6000</v>
      </c>
      <c r="E26" s="99">
        <v>44400</v>
      </c>
    </row>
    <row r="27" spans="1:5" ht="15.75" thickBot="1" x14ac:dyDescent="0.3">
      <c r="A27" s="26"/>
      <c r="B27" s="19" t="s">
        <v>18</v>
      </c>
      <c r="C27" s="39"/>
      <c r="D27" s="36" t="s">
        <v>12</v>
      </c>
      <c r="E27" s="97">
        <v>73127</v>
      </c>
    </row>
    <row r="28" spans="1:5" x14ac:dyDescent="0.25">
      <c r="A28" s="91"/>
      <c r="B28" s="77"/>
      <c r="C28" s="77"/>
      <c r="D28" s="77"/>
      <c r="E28" s="95"/>
    </row>
    <row r="29" spans="1:5" ht="15.75" thickBot="1" x14ac:dyDescent="0.3">
      <c r="A29" s="60" t="s">
        <v>2</v>
      </c>
      <c r="B29" s="61" t="s">
        <v>3</v>
      </c>
      <c r="C29" s="79" t="s">
        <v>4</v>
      </c>
      <c r="D29" s="26"/>
      <c r="E29" s="34" t="s">
        <v>5</v>
      </c>
    </row>
    <row r="30" spans="1:5" ht="15.75" thickBot="1" x14ac:dyDescent="0.3">
      <c r="A30" s="53" t="s">
        <v>6</v>
      </c>
      <c r="B30" s="3" t="s">
        <v>7</v>
      </c>
      <c r="C30" s="15" t="s">
        <v>19</v>
      </c>
      <c r="D30" s="35" t="s">
        <v>9</v>
      </c>
      <c r="E30" s="31">
        <v>25623</v>
      </c>
    </row>
    <row r="31" spans="1:5" x14ac:dyDescent="0.25">
      <c r="A31" s="4" t="s">
        <v>16</v>
      </c>
      <c r="B31" s="5"/>
      <c r="C31" s="6"/>
      <c r="D31" s="21">
        <v>3000</v>
      </c>
      <c r="E31" s="31">
        <v>7272</v>
      </c>
    </row>
    <row r="32" spans="1:5" x14ac:dyDescent="0.25">
      <c r="A32" s="7"/>
      <c r="B32" s="8"/>
      <c r="C32" s="9"/>
      <c r="D32" s="21">
        <v>4000</v>
      </c>
      <c r="E32" s="31"/>
    </row>
    <row r="33" spans="1:5" x14ac:dyDescent="0.25">
      <c r="A33" s="7"/>
      <c r="B33" s="8"/>
      <c r="C33" s="9"/>
      <c r="D33" s="21">
        <v>5000</v>
      </c>
      <c r="E33" s="31"/>
    </row>
    <row r="34" spans="1:5" x14ac:dyDescent="0.25">
      <c r="A34" s="7"/>
      <c r="B34" s="8"/>
      <c r="C34" s="9"/>
      <c r="D34" s="21">
        <v>6000</v>
      </c>
      <c r="E34" s="31"/>
    </row>
    <row r="35" spans="1:5" x14ac:dyDescent="0.25">
      <c r="A35" s="7"/>
      <c r="B35" s="8"/>
      <c r="C35" s="9"/>
      <c r="D35" s="36" t="s">
        <v>12</v>
      </c>
      <c r="E35" s="32">
        <v>32895</v>
      </c>
    </row>
    <row r="36" spans="1:5" x14ac:dyDescent="0.25">
      <c r="A36" s="91"/>
      <c r="B36" s="77"/>
      <c r="C36" s="77"/>
      <c r="D36" s="77"/>
      <c r="E36" s="78"/>
    </row>
    <row r="37" spans="1:5" ht="15.75" thickBot="1" x14ac:dyDescent="0.3">
      <c r="A37" s="60" t="s">
        <v>2</v>
      </c>
      <c r="B37" s="61" t="s">
        <v>3</v>
      </c>
      <c r="C37" s="79" t="s">
        <v>4</v>
      </c>
      <c r="D37" s="26"/>
      <c r="E37" s="34" t="s">
        <v>5</v>
      </c>
    </row>
    <row r="38" spans="1:5" ht="15.75" thickBot="1" x14ac:dyDescent="0.3">
      <c r="A38" s="53" t="s">
        <v>6</v>
      </c>
      <c r="B38" s="3" t="s">
        <v>7</v>
      </c>
      <c r="C38" s="15" t="s">
        <v>20</v>
      </c>
      <c r="D38" s="35" t="s">
        <v>9</v>
      </c>
      <c r="E38" s="33">
        <v>21087</v>
      </c>
    </row>
    <row r="39" spans="1:5" x14ac:dyDescent="0.25">
      <c r="A39" s="4" t="s">
        <v>16</v>
      </c>
      <c r="B39" s="5"/>
      <c r="C39" s="6"/>
      <c r="D39" s="21">
        <v>3000</v>
      </c>
      <c r="E39" s="31">
        <v>5985</v>
      </c>
    </row>
    <row r="40" spans="1:5" x14ac:dyDescent="0.25">
      <c r="A40" s="7"/>
      <c r="B40" s="8"/>
      <c r="C40" s="9"/>
      <c r="D40" s="21">
        <v>4000</v>
      </c>
      <c r="E40" s="31"/>
    </row>
    <row r="41" spans="1:5" x14ac:dyDescent="0.25">
      <c r="A41" s="7"/>
      <c r="B41" s="8"/>
      <c r="C41" s="9"/>
      <c r="D41" s="21">
        <v>5000</v>
      </c>
      <c r="E41" s="31"/>
    </row>
    <row r="42" spans="1:5" x14ac:dyDescent="0.25">
      <c r="A42" s="7"/>
      <c r="B42" s="8"/>
      <c r="C42" s="9"/>
      <c r="D42" s="21">
        <v>6000</v>
      </c>
      <c r="E42" s="31"/>
    </row>
    <row r="43" spans="1:5" x14ac:dyDescent="0.25">
      <c r="A43" s="7"/>
      <c r="B43" s="8"/>
      <c r="C43" s="9"/>
      <c r="D43" s="36" t="s">
        <v>12</v>
      </c>
      <c r="E43" s="32">
        <v>27072</v>
      </c>
    </row>
    <row r="44" spans="1:5" x14ac:dyDescent="0.25">
      <c r="A44" s="91"/>
      <c r="B44" s="77"/>
      <c r="C44" s="77"/>
      <c r="D44" s="77"/>
      <c r="E44" s="78"/>
    </row>
    <row r="45" spans="1:5" ht="15.75" thickBot="1" x14ac:dyDescent="0.3">
      <c r="A45" s="60" t="s">
        <v>2</v>
      </c>
      <c r="B45" s="61" t="s">
        <v>3</v>
      </c>
      <c r="C45" s="79" t="s">
        <v>4</v>
      </c>
      <c r="D45" s="26"/>
      <c r="E45" s="34" t="s">
        <v>5</v>
      </c>
    </row>
    <row r="46" spans="1:5" ht="15.75" thickBot="1" x14ac:dyDescent="0.3">
      <c r="A46" s="53" t="s">
        <v>6</v>
      </c>
      <c r="B46" s="3" t="s">
        <v>7</v>
      </c>
      <c r="C46" s="15" t="s">
        <v>21</v>
      </c>
      <c r="D46" s="35" t="s">
        <v>9</v>
      </c>
      <c r="E46" s="33">
        <v>21087</v>
      </c>
    </row>
    <row r="47" spans="1:5" x14ac:dyDescent="0.25">
      <c r="A47" s="4" t="s">
        <v>16</v>
      </c>
      <c r="B47" s="5"/>
      <c r="C47" s="6"/>
      <c r="D47" s="21">
        <v>3000</v>
      </c>
      <c r="E47" s="31">
        <v>5994</v>
      </c>
    </row>
    <row r="48" spans="1:5" x14ac:dyDescent="0.25">
      <c r="A48" s="7"/>
      <c r="B48" s="8"/>
      <c r="C48" s="9"/>
      <c r="D48" s="21">
        <v>4000</v>
      </c>
      <c r="E48" s="31"/>
    </row>
    <row r="49" spans="1:5" x14ac:dyDescent="0.25">
      <c r="A49" s="7"/>
      <c r="B49" s="8"/>
      <c r="C49" s="9"/>
      <c r="D49" s="21">
        <v>5000</v>
      </c>
      <c r="E49" s="31"/>
    </row>
    <row r="50" spans="1:5" x14ac:dyDescent="0.25">
      <c r="A50" s="7"/>
      <c r="B50" s="8"/>
      <c r="C50" s="9"/>
      <c r="D50" s="21">
        <v>6000</v>
      </c>
      <c r="E50" s="31"/>
    </row>
    <row r="51" spans="1:5" x14ac:dyDescent="0.25">
      <c r="A51" s="7"/>
      <c r="B51" s="8"/>
      <c r="C51" s="9"/>
      <c r="D51" s="36" t="s">
        <v>12</v>
      </c>
      <c r="E51" s="32">
        <v>27081</v>
      </c>
    </row>
    <row r="52" spans="1:5" x14ac:dyDescent="0.25">
      <c r="A52" s="91"/>
      <c r="B52" s="77"/>
      <c r="C52" s="77"/>
      <c r="D52" s="77"/>
      <c r="E52" s="78"/>
    </row>
    <row r="53" spans="1:5" ht="15.75" thickBot="1" x14ac:dyDescent="0.3">
      <c r="A53" s="60" t="s">
        <v>2</v>
      </c>
      <c r="B53" s="61" t="s">
        <v>3</v>
      </c>
      <c r="C53" s="79" t="s">
        <v>4</v>
      </c>
      <c r="D53" s="26"/>
      <c r="E53" s="34" t="s">
        <v>5</v>
      </c>
    </row>
    <row r="54" spans="1:5" ht="15.75" thickBot="1" x14ac:dyDescent="0.3">
      <c r="A54" s="53" t="s">
        <v>6</v>
      </c>
      <c r="B54" s="3" t="s">
        <v>7</v>
      </c>
      <c r="C54" s="15" t="s">
        <v>22</v>
      </c>
      <c r="D54" s="35" t="s">
        <v>9</v>
      </c>
      <c r="E54" s="33">
        <v>12474</v>
      </c>
    </row>
    <row r="55" spans="1:5" x14ac:dyDescent="0.25">
      <c r="A55" s="4" t="s">
        <v>16</v>
      </c>
      <c r="B55" s="5"/>
      <c r="C55" s="6"/>
      <c r="D55" s="21">
        <v>3000</v>
      </c>
      <c r="E55" s="31">
        <v>3546</v>
      </c>
    </row>
    <row r="56" spans="1:5" x14ac:dyDescent="0.25">
      <c r="A56" s="7"/>
      <c r="B56" s="8"/>
      <c r="C56" s="9"/>
      <c r="D56" s="21">
        <v>4000</v>
      </c>
      <c r="E56" s="31"/>
    </row>
    <row r="57" spans="1:5" x14ac:dyDescent="0.25">
      <c r="A57" s="7"/>
      <c r="B57" s="8"/>
      <c r="C57" s="9"/>
      <c r="D57" s="21">
        <v>5000</v>
      </c>
      <c r="E57" s="31"/>
    </row>
    <row r="58" spans="1:5" x14ac:dyDescent="0.25">
      <c r="A58" s="7"/>
      <c r="B58" s="8"/>
      <c r="C58" s="9"/>
      <c r="D58" s="21">
        <v>6000</v>
      </c>
      <c r="E58" s="31"/>
    </row>
    <row r="59" spans="1:5" x14ac:dyDescent="0.25">
      <c r="A59" s="7"/>
      <c r="B59" s="8"/>
      <c r="C59" s="9"/>
      <c r="D59" s="36" t="s">
        <v>12</v>
      </c>
      <c r="E59" s="32">
        <v>16020</v>
      </c>
    </row>
    <row r="60" spans="1:5" x14ac:dyDescent="0.25">
      <c r="A60" s="91"/>
      <c r="B60" s="77"/>
      <c r="C60" s="77"/>
      <c r="D60" s="77"/>
      <c r="E60" s="78"/>
    </row>
    <row r="61" spans="1:5" ht="15.75" thickBot="1" x14ac:dyDescent="0.3">
      <c r="A61" s="60" t="s">
        <v>2</v>
      </c>
      <c r="B61" s="61" t="s">
        <v>3</v>
      </c>
      <c r="C61" s="79" t="s">
        <v>4</v>
      </c>
      <c r="D61" s="26"/>
      <c r="E61" s="34" t="s">
        <v>5</v>
      </c>
    </row>
    <row r="62" spans="1:5" ht="15.75" thickBot="1" x14ac:dyDescent="0.3">
      <c r="A62" s="53" t="s">
        <v>6</v>
      </c>
      <c r="B62" s="3" t="s">
        <v>7</v>
      </c>
      <c r="C62" s="15" t="s">
        <v>23</v>
      </c>
      <c r="D62" s="35" t="s">
        <v>9</v>
      </c>
      <c r="E62" s="96">
        <v>13338</v>
      </c>
    </row>
    <row r="63" spans="1:5" x14ac:dyDescent="0.25">
      <c r="A63" s="4" t="s">
        <v>16</v>
      </c>
      <c r="B63" s="5"/>
      <c r="C63" s="6"/>
      <c r="D63" s="21">
        <v>3000</v>
      </c>
      <c r="E63" s="31">
        <v>3789</v>
      </c>
    </row>
    <row r="64" spans="1:5" x14ac:dyDescent="0.25">
      <c r="A64" s="7" t="s">
        <v>24</v>
      </c>
      <c r="B64" s="8"/>
      <c r="C64" s="9"/>
      <c r="D64" s="21">
        <v>4000</v>
      </c>
      <c r="E64" s="31"/>
    </row>
    <row r="65" spans="1:5" x14ac:dyDescent="0.25">
      <c r="A65" s="7"/>
      <c r="B65" s="100"/>
      <c r="C65" s="101"/>
      <c r="D65" s="21">
        <v>5000</v>
      </c>
      <c r="E65" s="31"/>
    </row>
    <row r="66" spans="1:5" x14ac:dyDescent="0.25">
      <c r="A66" s="7"/>
      <c r="B66" s="8" t="s">
        <v>25</v>
      </c>
      <c r="C66" s="9"/>
      <c r="D66" s="21"/>
      <c r="E66" s="30"/>
    </row>
    <row r="67" spans="1:5" ht="15.75" thickBot="1" x14ac:dyDescent="0.3">
      <c r="A67" s="7"/>
      <c r="B67" s="8" t="s">
        <v>26</v>
      </c>
      <c r="C67" s="9"/>
      <c r="D67" s="36" t="s">
        <v>12</v>
      </c>
      <c r="E67" s="97">
        <v>17127</v>
      </c>
    </row>
    <row r="68" spans="1:5" x14ac:dyDescent="0.25">
      <c r="A68" s="91"/>
      <c r="B68" s="77"/>
      <c r="C68" s="77"/>
      <c r="D68" s="77"/>
      <c r="E68" s="95"/>
    </row>
    <row r="69" spans="1:5" ht="15.75" thickBot="1" x14ac:dyDescent="0.3">
      <c r="A69" s="60" t="s">
        <v>2</v>
      </c>
      <c r="B69" s="61" t="s">
        <v>3</v>
      </c>
      <c r="C69" s="79" t="s">
        <v>4</v>
      </c>
      <c r="D69" s="26"/>
      <c r="E69" s="34" t="s">
        <v>5</v>
      </c>
    </row>
    <row r="70" spans="1:5" ht="15.75" thickBot="1" x14ac:dyDescent="0.3">
      <c r="A70" s="53" t="s">
        <v>6</v>
      </c>
      <c r="B70" s="3" t="s">
        <v>7</v>
      </c>
      <c r="C70" s="15" t="s">
        <v>27</v>
      </c>
      <c r="D70" s="35" t="s">
        <v>9</v>
      </c>
      <c r="E70" s="33">
        <v>15273</v>
      </c>
    </row>
    <row r="71" spans="1:5" x14ac:dyDescent="0.25">
      <c r="A71" s="4" t="s">
        <v>16</v>
      </c>
      <c r="B71" s="5"/>
      <c r="C71" s="6"/>
      <c r="D71" s="21">
        <v>3000</v>
      </c>
      <c r="E71" s="31">
        <v>4338</v>
      </c>
    </row>
    <row r="72" spans="1:5" x14ac:dyDescent="0.25">
      <c r="A72" s="7" t="s">
        <v>28</v>
      </c>
      <c r="B72" s="8"/>
      <c r="C72" s="9"/>
      <c r="D72" s="21">
        <v>4000</v>
      </c>
      <c r="E72" s="31"/>
    </row>
    <row r="73" spans="1:5" x14ac:dyDescent="0.25">
      <c r="A73" s="7"/>
      <c r="B73" s="8" t="s">
        <v>87</v>
      </c>
      <c r="C73" s="9"/>
      <c r="D73" s="21">
        <v>5000</v>
      </c>
      <c r="E73" s="31"/>
    </row>
    <row r="74" spans="1:5" x14ac:dyDescent="0.25">
      <c r="A74" s="7"/>
      <c r="B74" s="154" t="s">
        <v>86</v>
      </c>
      <c r="C74" s="9"/>
      <c r="D74" s="21">
        <v>6000</v>
      </c>
      <c r="E74" s="99">
        <v>6770</v>
      </c>
    </row>
    <row r="75" spans="1:5" x14ac:dyDescent="0.25">
      <c r="A75" s="7"/>
      <c r="B75" s="8" t="s">
        <v>29</v>
      </c>
      <c r="C75" s="9"/>
      <c r="D75" s="36" t="s">
        <v>12</v>
      </c>
      <c r="E75" s="32">
        <v>26381</v>
      </c>
    </row>
    <row r="76" spans="1:5" x14ac:dyDescent="0.25">
      <c r="A76" s="91"/>
      <c r="B76" s="77"/>
      <c r="C76" s="77"/>
      <c r="D76" s="77"/>
      <c r="E76" s="78"/>
    </row>
    <row r="77" spans="1:5" ht="15.75" thickBot="1" x14ac:dyDescent="0.3">
      <c r="A77" s="26"/>
      <c r="B77" s="19"/>
      <c r="C77" s="39"/>
      <c r="D77" s="64" t="s">
        <v>30</v>
      </c>
      <c r="E77" s="34" t="s">
        <v>5</v>
      </c>
    </row>
    <row r="78" spans="1:5" ht="16.5" thickBot="1" x14ac:dyDescent="0.3">
      <c r="A78" s="27"/>
      <c r="B78" s="24"/>
      <c r="C78" s="40"/>
      <c r="D78" s="54" t="s">
        <v>31</v>
      </c>
      <c r="E78" s="55">
        <v>326498</v>
      </c>
    </row>
    <row r="79" spans="1:5" ht="15.75" thickBot="1" x14ac:dyDescent="0.3">
      <c r="A79" s="28"/>
      <c r="B79" s="22"/>
      <c r="C79" s="22"/>
      <c r="D79" s="22"/>
      <c r="E79" s="62"/>
    </row>
    <row r="80" spans="1:5" ht="15.75" thickBot="1" x14ac:dyDescent="0.3">
      <c r="A80" s="1" t="s">
        <v>2</v>
      </c>
      <c r="B80" s="2" t="s">
        <v>3</v>
      </c>
      <c r="C80" s="14" t="s">
        <v>4</v>
      </c>
      <c r="D80" s="17"/>
      <c r="E80" s="29"/>
    </row>
    <row r="81" spans="1:5" ht="15.75" thickBot="1" x14ac:dyDescent="0.3">
      <c r="A81" s="42" t="s">
        <v>32</v>
      </c>
      <c r="B81" s="43" t="s">
        <v>33</v>
      </c>
      <c r="C81" s="44" t="s">
        <v>79</v>
      </c>
      <c r="D81" s="18"/>
      <c r="E81" s="34" t="s">
        <v>5</v>
      </c>
    </row>
    <row r="82" spans="1:5" x14ac:dyDescent="0.25">
      <c r="A82" s="25" t="s">
        <v>34</v>
      </c>
      <c r="B82" s="23"/>
      <c r="C82" s="38"/>
      <c r="D82" s="45" t="s">
        <v>9</v>
      </c>
      <c r="E82" s="48">
        <v>68000</v>
      </c>
    </row>
    <row r="83" spans="1:5" x14ac:dyDescent="0.25">
      <c r="A83" s="26" t="s">
        <v>85</v>
      </c>
      <c r="B83" s="19"/>
      <c r="C83" s="39"/>
      <c r="D83" s="46">
        <v>3000</v>
      </c>
      <c r="E83" s="48">
        <v>24000</v>
      </c>
    </row>
    <row r="84" spans="1:5" x14ac:dyDescent="0.25">
      <c r="A84" s="26"/>
      <c r="B84" s="19"/>
      <c r="C84" s="39"/>
      <c r="D84" s="46">
        <v>4000</v>
      </c>
      <c r="E84" s="48">
        <v>500</v>
      </c>
    </row>
    <row r="85" spans="1:5" x14ac:dyDescent="0.25">
      <c r="A85" s="26"/>
      <c r="B85" s="19"/>
      <c r="C85" s="39"/>
      <c r="D85" s="46">
        <v>5000</v>
      </c>
      <c r="E85" s="48">
        <v>2500</v>
      </c>
    </row>
    <row r="86" spans="1:5" x14ac:dyDescent="0.25">
      <c r="A86" s="26"/>
      <c r="B86" s="19"/>
      <c r="C86" s="39"/>
      <c r="D86" s="46">
        <v>6000</v>
      </c>
      <c r="E86" s="48"/>
    </row>
    <row r="87" spans="1:5" ht="15.75" thickBot="1" x14ac:dyDescent="0.3">
      <c r="A87" s="27"/>
      <c r="B87" s="24"/>
      <c r="C87" s="40"/>
      <c r="D87" s="47" t="s">
        <v>12</v>
      </c>
      <c r="E87" s="49">
        <v>95000</v>
      </c>
    </row>
    <row r="88" spans="1:5" ht="15.75" thickBot="1" x14ac:dyDescent="0.3">
      <c r="A88" s="28"/>
      <c r="B88" s="22"/>
      <c r="C88" s="22"/>
      <c r="D88" s="22"/>
      <c r="E88" s="62"/>
    </row>
    <row r="89" spans="1:5" ht="15.75" thickBot="1" x14ac:dyDescent="0.3">
      <c r="A89" s="1" t="s">
        <v>2</v>
      </c>
      <c r="B89" s="2" t="s">
        <v>3</v>
      </c>
      <c r="C89" s="14" t="s">
        <v>4</v>
      </c>
      <c r="D89" s="17"/>
      <c r="E89" s="29"/>
    </row>
    <row r="90" spans="1:5" ht="15.75" thickBot="1" x14ac:dyDescent="0.3">
      <c r="A90" s="42" t="s">
        <v>32</v>
      </c>
      <c r="B90" s="43" t="s">
        <v>33</v>
      </c>
      <c r="C90" s="44" t="s">
        <v>78</v>
      </c>
      <c r="D90" s="18"/>
      <c r="E90" s="34" t="s">
        <v>5</v>
      </c>
    </row>
    <row r="91" spans="1:5" x14ac:dyDescent="0.25">
      <c r="A91" s="25" t="s">
        <v>35</v>
      </c>
      <c r="B91" s="23"/>
      <c r="C91" s="38"/>
      <c r="D91" s="45" t="s">
        <v>9</v>
      </c>
      <c r="E91" s="48">
        <v>68000</v>
      </c>
    </row>
    <row r="92" spans="1:5" x14ac:dyDescent="0.25">
      <c r="A92" s="26" t="s">
        <v>36</v>
      </c>
      <c r="B92" s="19"/>
      <c r="C92" s="39"/>
      <c r="D92" s="46">
        <v>3000</v>
      </c>
      <c r="E92" s="48">
        <v>24000</v>
      </c>
    </row>
    <row r="93" spans="1:5" x14ac:dyDescent="0.25">
      <c r="A93" s="26"/>
      <c r="B93" s="19"/>
      <c r="C93" s="39"/>
      <c r="D93" s="46">
        <v>4000</v>
      </c>
      <c r="E93" s="48">
        <v>500</v>
      </c>
    </row>
    <row r="94" spans="1:5" x14ac:dyDescent="0.25">
      <c r="A94" s="26"/>
      <c r="B94" s="19"/>
      <c r="C94" s="39"/>
      <c r="D94" s="46">
        <v>5000</v>
      </c>
      <c r="E94" s="48">
        <v>2500</v>
      </c>
    </row>
    <row r="95" spans="1:5" x14ac:dyDescent="0.25">
      <c r="A95" s="26"/>
      <c r="B95" s="19"/>
      <c r="C95" s="39"/>
      <c r="D95" s="46"/>
      <c r="E95" s="48"/>
    </row>
    <row r="96" spans="1:5" ht="15.75" thickBot="1" x14ac:dyDescent="0.3">
      <c r="A96" s="27"/>
      <c r="B96" s="24"/>
      <c r="C96" s="40"/>
      <c r="D96" s="47" t="s">
        <v>12</v>
      </c>
      <c r="E96" s="49">
        <v>95000</v>
      </c>
    </row>
    <row r="97" spans="1:5" ht="15.75" thickBot="1" x14ac:dyDescent="0.3">
      <c r="A97" s="28"/>
      <c r="B97" s="22"/>
      <c r="C97" s="22"/>
      <c r="D97" s="152"/>
      <c r="E97" s="153"/>
    </row>
    <row r="98" spans="1:5" ht="15.75" thickBot="1" x14ac:dyDescent="0.3">
      <c r="A98" s="1" t="s">
        <v>2</v>
      </c>
      <c r="B98" s="2" t="s">
        <v>3</v>
      </c>
      <c r="C98" s="14" t="s">
        <v>4</v>
      </c>
      <c r="D98" s="17"/>
      <c r="E98" s="29"/>
    </row>
    <row r="99" spans="1:5" ht="15.75" thickBot="1" x14ac:dyDescent="0.3">
      <c r="A99" s="42" t="s">
        <v>37</v>
      </c>
      <c r="B99" s="43" t="s">
        <v>38</v>
      </c>
      <c r="C99" s="44" t="s">
        <v>80</v>
      </c>
      <c r="D99" s="18"/>
      <c r="E99" s="34" t="s">
        <v>5</v>
      </c>
    </row>
    <row r="100" spans="1:5" x14ac:dyDescent="0.25">
      <c r="A100" s="4" t="s">
        <v>39</v>
      </c>
      <c r="B100" s="5"/>
      <c r="C100" s="6"/>
      <c r="D100" s="45" t="s">
        <v>9</v>
      </c>
      <c r="E100" s="48">
        <v>20000</v>
      </c>
    </row>
    <row r="101" spans="1:5" x14ac:dyDescent="0.25">
      <c r="A101" s="50"/>
      <c r="B101" s="51"/>
      <c r="C101" s="52"/>
      <c r="D101" s="46">
        <v>3000</v>
      </c>
      <c r="E101" s="48">
        <v>5000</v>
      </c>
    </row>
    <row r="102" spans="1:5" x14ac:dyDescent="0.25">
      <c r="A102" s="50"/>
      <c r="B102" s="51"/>
      <c r="C102" s="52"/>
      <c r="D102" s="46">
        <v>4000</v>
      </c>
      <c r="E102" s="48">
        <v>500</v>
      </c>
    </row>
    <row r="103" spans="1:5" x14ac:dyDescent="0.25">
      <c r="A103" s="26"/>
      <c r="B103" s="19"/>
      <c r="C103" s="39"/>
      <c r="D103" s="46">
        <v>5000</v>
      </c>
      <c r="E103" s="48"/>
    </row>
    <row r="104" spans="1:5" x14ac:dyDescent="0.25">
      <c r="A104" s="26"/>
      <c r="B104" s="19"/>
      <c r="C104" s="39"/>
      <c r="D104" s="46">
        <v>6000</v>
      </c>
      <c r="E104" s="48"/>
    </row>
    <row r="105" spans="1:5" ht="15.75" thickBot="1" x14ac:dyDescent="0.3">
      <c r="A105" s="27"/>
      <c r="B105" s="24"/>
      <c r="C105" s="40"/>
      <c r="D105" s="47" t="s">
        <v>12</v>
      </c>
      <c r="E105" s="49">
        <v>25500</v>
      </c>
    </row>
    <row r="106" spans="1:5" ht="15.75" thickBot="1" x14ac:dyDescent="0.3">
      <c r="A106" s="28"/>
      <c r="B106" s="22"/>
      <c r="C106" s="22"/>
      <c r="D106" s="152"/>
      <c r="E106" s="153"/>
    </row>
    <row r="107" spans="1:5" ht="15.75" thickBot="1" x14ac:dyDescent="0.3">
      <c r="A107" s="1" t="s">
        <v>2</v>
      </c>
      <c r="B107" s="2" t="s">
        <v>3</v>
      </c>
      <c r="C107" s="14" t="s">
        <v>4</v>
      </c>
      <c r="D107" s="17"/>
      <c r="E107" s="29"/>
    </row>
    <row r="108" spans="1:5" ht="15.75" thickBot="1" x14ac:dyDescent="0.3">
      <c r="A108" s="41" t="s">
        <v>37</v>
      </c>
      <c r="B108" s="37" t="s">
        <v>40</v>
      </c>
      <c r="C108" s="44" t="s">
        <v>41</v>
      </c>
      <c r="D108" s="18"/>
      <c r="E108" s="34" t="s">
        <v>5</v>
      </c>
    </row>
    <row r="109" spans="1:5" x14ac:dyDescent="0.25">
      <c r="A109" s="4" t="s">
        <v>39</v>
      </c>
      <c r="B109" s="5"/>
      <c r="C109" s="6"/>
      <c r="D109" s="45" t="s">
        <v>9</v>
      </c>
      <c r="E109" s="48">
        <v>40000</v>
      </c>
    </row>
    <row r="110" spans="1:5" x14ac:dyDescent="0.25">
      <c r="A110" s="26" t="s">
        <v>42</v>
      </c>
      <c r="B110" s="19"/>
      <c r="C110" s="39"/>
      <c r="D110" s="46">
        <v>3000</v>
      </c>
      <c r="E110" s="48">
        <v>10000</v>
      </c>
    </row>
    <row r="111" spans="1:5" x14ac:dyDescent="0.25">
      <c r="A111" s="26" t="s">
        <v>43</v>
      </c>
      <c r="B111" s="19"/>
      <c r="C111" s="39"/>
      <c r="D111" s="46">
        <v>4000</v>
      </c>
      <c r="E111" s="48">
        <v>10000</v>
      </c>
    </row>
    <row r="112" spans="1:5" x14ac:dyDescent="0.25">
      <c r="A112" s="26"/>
      <c r="B112" s="19"/>
      <c r="C112" s="39"/>
      <c r="D112" s="46">
        <v>5000</v>
      </c>
      <c r="E112" s="48">
        <v>14455</v>
      </c>
    </row>
    <row r="113" spans="1:5" x14ac:dyDescent="0.25">
      <c r="A113" s="26"/>
      <c r="B113" s="19"/>
      <c r="C113" s="39"/>
      <c r="D113" s="46">
        <v>6000</v>
      </c>
      <c r="E113" s="48"/>
    </row>
    <row r="114" spans="1:5" ht="15.75" thickBot="1" x14ac:dyDescent="0.3">
      <c r="A114" s="27"/>
      <c r="B114" s="24"/>
      <c r="C114" s="40"/>
      <c r="D114" s="47" t="s">
        <v>12</v>
      </c>
      <c r="E114" s="49">
        <v>74455</v>
      </c>
    </row>
    <row r="115" spans="1:5" ht="15.75" thickBot="1" x14ac:dyDescent="0.3">
      <c r="A115" s="28"/>
      <c r="B115" s="22"/>
      <c r="C115" s="22"/>
      <c r="D115" s="22"/>
      <c r="E115" s="62"/>
    </row>
    <row r="116" spans="1:5" ht="15.75" thickBot="1" x14ac:dyDescent="0.3">
      <c r="A116" s="1" t="s">
        <v>2</v>
      </c>
      <c r="B116" s="2" t="s">
        <v>3</v>
      </c>
      <c r="C116" s="14" t="s">
        <v>4</v>
      </c>
      <c r="D116" s="17"/>
      <c r="E116" s="29"/>
    </row>
    <row r="117" spans="1:5" ht="15.75" thickBot="1" x14ac:dyDescent="0.3">
      <c r="A117" s="41" t="s">
        <v>44</v>
      </c>
      <c r="B117" s="37" t="s">
        <v>45</v>
      </c>
      <c r="C117" s="44" t="s">
        <v>46</v>
      </c>
      <c r="D117" s="18"/>
      <c r="E117" s="34" t="s">
        <v>5</v>
      </c>
    </row>
    <row r="118" spans="1:5" x14ac:dyDescent="0.25">
      <c r="A118" s="4" t="s">
        <v>39</v>
      </c>
      <c r="B118" s="5"/>
      <c r="C118" s="6"/>
      <c r="D118" s="45" t="s">
        <v>9</v>
      </c>
      <c r="E118" s="48">
        <v>22200</v>
      </c>
    </row>
    <row r="119" spans="1:5" x14ac:dyDescent="0.25">
      <c r="A119" s="26"/>
      <c r="B119" s="19"/>
      <c r="C119" s="39"/>
      <c r="D119" s="46">
        <v>3000</v>
      </c>
      <c r="E119" s="48"/>
    </row>
    <row r="120" spans="1:5" x14ac:dyDescent="0.25">
      <c r="A120" s="26"/>
      <c r="B120" s="19"/>
      <c r="C120" s="39"/>
      <c r="D120" s="46">
        <v>4000</v>
      </c>
      <c r="E120" s="48"/>
    </row>
    <row r="121" spans="1:5" x14ac:dyDescent="0.25">
      <c r="A121" s="26"/>
      <c r="B121" s="19"/>
      <c r="C121" s="39"/>
      <c r="D121" s="46">
        <v>5000</v>
      </c>
      <c r="E121" s="48"/>
    </row>
    <row r="122" spans="1:5" x14ac:dyDescent="0.25">
      <c r="A122" s="26"/>
      <c r="B122" s="19"/>
      <c r="C122" s="39"/>
      <c r="D122" s="46">
        <v>6000</v>
      </c>
      <c r="E122" s="48"/>
    </row>
    <row r="123" spans="1:5" ht="15.75" thickBot="1" x14ac:dyDescent="0.3">
      <c r="A123" s="27"/>
      <c r="B123" s="24"/>
      <c r="C123" s="40"/>
      <c r="D123" s="47" t="s">
        <v>12</v>
      </c>
      <c r="E123" s="49">
        <v>22200</v>
      </c>
    </row>
    <row r="124" spans="1:5" ht="15.75" thickBot="1" x14ac:dyDescent="0.3">
      <c r="A124" s="28"/>
      <c r="B124" s="22"/>
      <c r="C124" s="22"/>
      <c r="D124" s="22"/>
      <c r="E124" s="62"/>
    </row>
    <row r="125" spans="1:5" ht="15.75" thickBot="1" x14ac:dyDescent="0.3">
      <c r="A125" s="1" t="s">
        <v>2</v>
      </c>
      <c r="B125" s="2" t="s">
        <v>3</v>
      </c>
      <c r="C125" s="14" t="s">
        <v>4</v>
      </c>
      <c r="D125" s="17"/>
      <c r="E125" s="29"/>
    </row>
    <row r="126" spans="1:5" ht="15.75" thickBot="1" x14ac:dyDescent="0.3">
      <c r="A126" s="41" t="s">
        <v>47</v>
      </c>
      <c r="B126" s="37" t="s">
        <v>48</v>
      </c>
      <c r="C126" s="44" t="s">
        <v>49</v>
      </c>
      <c r="D126" s="18"/>
      <c r="E126" s="34" t="s">
        <v>5</v>
      </c>
    </row>
    <row r="127" spans="1:5" x14ac:dyDescent="0.25">
      <c r="A127" s="93" t="s">
        <v>50</v>
      </c>
      <c r="B127" s="65"/>
      <c r="C127" s="66"/>
      <c r="D127" s="84" t="s">
        <v>9</v>
      </c>
      <c r="E127" s="48"/>
    </row>
    <row r="128" spans="1:5" x14ac:dyDescent="0.25">
      <c r="A128" s="26" t="s">
        <v>51</v>
      </c>
      <c r="B128" s="19"/>
      <c r="C128" s="67"/>
      <c r="D128" s="85">
        <v>3000</v>
      </c>
      <c r="E128" s="48"/>
    </row>
    <row r="129" spans="1:5" x14ac:dyDescent="0.25">
      <c r="A129" s="26"/>
      <c r="B129" s="19"/>
      <c r="C129" s="67"/>
      <c r="D129" s="85">
        <v>4000</v>
      </c>
      <c r="E129" s="48"/>
    </row>
    <row r="130" spans="1:5" x14ac:dyDescent="0.25">
      <c r="A130" s="26"/>
      <c r="B130" s="19"/>
      <c r="C130" s="67"/>
      <c r="D130" s="85">
        <v>5000</v>
      </c>
      <c r="E130" s="48">
        <v>14300</v>
      </c>
    </row>
    <row r="131" spans="1:5" x14ac:dyDescent="0.25">
      <c r="A131" s="26"/>
      <c r="B131" s="19"/>
      <c r="C131" s="67"/>
      <c r="D131" s="85">
        <v>6000</v>
      </c>
      <c r="E131" s="48">
        <v>25000</v>
      </c>
    </row>
    <row r="132" spans="1:5" ht="15.75" thickBot="1" x14ac:dyDescent="0.3">
      <c r="A132" s="94"/>
      <c r="B132" s="68"/>
      <c r="C132" s="69"/>
      <c r="D132" s="86" t="s">
        <v>12</v>
      </c>
      <c r="E132" s="49">
        <v>39300</v>
      </c>
    </row>
    <row r="133" spans="1:5" ht="15.75" thickBot="1" x14ac:dyDescent="0.3">
      <c r="A133" s="28"/>
      <c r="B133" s="22"/>
      <c r="C133" s="22"/>
      <c r="D133" s="22"/>
      <c r="E133" s="62"/>
    </row>
    <row r="134" spans="1:5" ht="15.75" thickBot="1" x14ac:dyDescent="0.3">
      <c r="A134" s="1" t="s">
        <v>2</v>
      </c>
      <c r="B134" s="2" t="s">
        <v>3</v>
      </c>
      <c r="C134" s="14" t="s">
        <v>4</v>
      </c>
      <c r="D134" s="17"/>
      <c r="E134" s="29"/>
    </row>
    <row r="135" spans="1:5" ht="15.75" thickBot="1" x14ac:dyDescent="0.3">
      <c r="A135" s="41" t="s">
        <v>47</v>
      </c>
      <c r="B135" s="37" t="s">
        <v>48</v>
      </c>
      <c r="C135" s="44" t="s">
        <v>84</v>
      </c>
      <c r="D135" s="18"/>
      <c r="E135" s="34" t="s">
        <v>5</v>
      </c>
    </row>
    <row r="136" spans="1:5" x14ac:dyDescent="0.25">
      <c r="A136" s="25" t="s">
        <v>52</v>
      </c>
      <c r="B136" s="23"/>
      <c r="C136" s="38"/>
      <c r="D136" s="45" t="s">
        <v>9</v>
      </c>
      <c r="E136" s="48"/>
    </row>
    <row r="137" spans="1:5" x14ac:dyDescent="0.25">
      <c r="A137" s="26"/>
      <c r="B137" s="19"/>
      <c r="C137" s="39"/>
      <c r="D137" s="46">
        <v>3000</v>
      </c>
      <c r="E137" s="48"/>
    </row>
    <row r="138" spans="1:5" x14ac:dyDescent="0.25">
      <c r="A138" s="26"/>
      <c r="B138" s="19"/>
      <c r="C138" s="39"/>
      <c r="D138" s="46">
        <v>4000</v>
      </c>
      <c r="E138" s="48"/>
    </row>
    <row r="139" spans="1:5" x14ac:dyDescent="0.25">
      <c r="A139" s="26"/>
      <c r="B139" s="19"/>
      <c r="C139" s="39"/>
      <c r="D139" s="46">
        <v>5000</v>
      </c>
      <c r="E139" s="48">
        <v>5800</v>
      </c>
    </row>
    <row r="140" spans="1:5" x14ac:dyDescent="0.25">
      <c r="A140" s="26"/>
      <c r="B140" s="19"/>
      <c r="C140" s="39"/>
      <c r="D140" s="46">
        <v>6000</v>
      </c>
    </row>
    <row r="141" spans="1:5" ht="15.75" thickBot="1" x14ac:dyDescent="0.3">
      <c r="A141" s="27"/>
      <c r="B141" s="24"/>
      <c r="C141" s="40"/>
      <c r="D141" s="47" t="s">
        <v>12</v>
      </c>
      <c r="E141" s="49">
        <v>5800</v>
      </c>
    </row>
    <row r="142" spans="1:5" ht="15.75" thickBot="1" x14ac:dyDescent="0.3">
      <c r="A142" s="28"/>
      <c r="B142" s="22"/>
      <c r="C142" s="22"/>
      <c r="D142" s="22"/>
      <c r="E142" s="62"/>
    </row>
    <row r="143" spans="1:5" ht="15.75" thickBot="1" x14ac:dyDescent="0.3">
      <c r="A143" s="1" t="s">
        <v>2</v>
      </c>
      <c r="B143" s="2" t="s">
        <v>3</v>
      </c>
      <c r="C143" s="14" t="s">
        <v>4</v>
      </c>
      <c r="D143" s="17"/>
      <c r="E143" s="29"/>
    </row>
    <row r="144" spans="1:5" ht="15.75" thickBot="1" x14ac:dyDescent="0.3">
      <c r="A144" s="41" t="s">
        <v>47</v>
      </c>
      <c r="B144" s="37" t="s">
        <v>53</v>
      </c>
      <c r="C144" s="44" t="s">
        <v>54</v>
      </c>
      <c r="D144" s="18"/>
      <c r="E144" s="34" t="s">
        <v>5</v>
      </c>
    </row>
    <row r="145" spans="1:5" x14ac:dyDescent="0.25">
      <c r="A145" s="25" t="s">
        <v>55</v>
      </c>
      <c r="B145" s="23"/>
      <c r="C145" s="38"/>
      <c r="D145" s="45" t="s">
        <v>9</v>
      </c>
      <c r="E145" s="48"/>
    </row>
    <row r="146" spans="1:5" x14ac:dyDescent="0.25">
      <c r="A146" s="26"/>
      <c r="B146" s="19"/>
      <c r="C146" s="39"/>
      <c r="D146" s="46">
        <v>3000</v>
      </c>
      <c r="E146" s="48"/>
    </row>
    <row r="147" spans="1:5" x14ac:dyDescent="0.25">
      <c r="A147" s="26"/>
      <c r="B147" s="19"/>
      <c r="C147" s="39"/>
      <c r="D147" s="46">
        <v>4000</v>
      </c>
      <c r="E147" s="48"/>
    </row>
    <row r="148" spans="1:5" x14ac:dyDescent="0.25">
      <c r="A148" s="26"/>
      <c r="B148" s="19"/>
      <c r="C148" s="39"/>
      <c r="D148" s="46">
        <v>5000</v>
      </c>
      <c r="E148" s="48"/>
    </row>
    <row r="149" spans="1:5" x14ac:dyDescent="0.25">
      <c r="A149" s="26"/>
      <c r="B149" s="19"/>
      <c r="C149" s="39"/>
      <c r="D149" s="46">
        <v>6000</v>
      </c>
      <c r="E149" s="48">
        <v>41723</v>
      </c>
    </row>
    <row r="150" spans="1:5" ht="15.75" thickBot="1" x14ac:dyDescent="0.3">
      <c r="A150" s="27"/>
      <c r="B150" s="24"/>
      <c r="C150" s="40"/>
      <c r="D150" s="47" t="s">
        <v>12</v>
      </c>
      <c r="E150" s="49">
        <v>41723</v>
      </c>
    </row>
    <row r="151" spans="1:5" ht="15.75" thickBot="1" x14ac:dyDescent="0.3">
      <c r="A151" s="28"/>
      <c r="B151" s="22"/>
      <c r="C151" s="22"/>
      <c r="D151" s="22"/>
      <c r="E151" s="62"/>
    </row>
    <row r="152" spans="1:5" ht="15.75" thickBot="1" x14ac:dyDescent="0.3">
      <c r="A152" s="1" t="s">
        <v>2</v>
      </c>
      <c r="B152" s="2" t="s">
        <v>3</v>
      </c>
      <c r="C152" s="14" t="s">
        <v>4</v>
      </c>
      <c r="D152" s="17"/>
      <c r="E152" s="29"/>
    </row>
    <row r="153" spans="1:5" ht="15.75" thickBot="1" x14ac:dyDescent="0.3">
      <c r="A153" s="41" t="s">
        <v>47</v>
      </c>
      <c r="B153" s="37" t="s">
        <v>56</v>
      </c>
      <c r="C153" s="44" t="s">
        <v>57</v>
      </c>
      <c r="D153" s="18"/>
      <c r="E153" s="34" t="s">
        <v>5</v>
      </c>
    </row>
    <row r="154" spans="1:5" x14ac:dyDescent="0.25">
      <c r="A154" s="25" t="s">
        <v>58</v>
      </c>
      <c r="B154" s="23"/>
      <c r="C154" s="38"/>
      <c r="D154" s="45" t="s">
        <v>9</v>
      </c>
      <c r="E154" s="48"/>
    </row>
    <row r="155" spans="1:5" x14ac:dyDescent="0.25">
      <c r="A155" s="26"/>
      <c r="B155" s="19"/>
      <c r="C155" s="39"/>
      <c r="D155" s="46">
        <v>3000</v>
      </c>
      <c r="E155" s="48"/>
    </row>
    <row r="156" spans="1:5" x14ac:dyDescent="0.25">
      <c r="A156" s="26"/>
      <c r="B156" s="19"/>
      <c r="C156" s="39"/>
      <c r="D156" s="46">
        <v>4000</v>
      </c>
      <c r="E156" s="48"/>
    </row>
    <row r="157" spans="1:5" x14ac:dyDescent="0.25">
      <c r="A157" s="26"/>
      <c r="B157" s="19"/>
      <c r="C157" s="39"/>
      <c r="D157" s="46">
        <v>5000</v>
      </c>
      <c r="E157" s="48"/>
    </row>
    <row r="158" spans="1:5" x14ac:dyDescent="0.25">
      <c r="A158" s="26"/>
      <c r="B158" s="19"/>
      <c r="C158" s="39"/>
      <c r="D158" s="46">
        <v>6000</v>
      </c>
      <c r="E158" s="48">
        <v>8000</v>
      </c>
    </row>
    <row r="159" spans="1:5" ht="15.75" thickBot="1" x14ac:dyDescent="0.3">
      <c r="A159" s="27"/>
      <c r="B159" s="24"/>
      <c r="C159" s="40"/>
      <c r="D159" s="47" t="s">
        <v>12</v>
      </c>
      <c r="E159" s="49">
        <v>8000</v>
      </c>
    </row>
    <row r="160" spans="1:5" ht="15.75" thickBot="1" x14ac:dyDescent="0.3">
      <c r="A160" s="28"/>
      <c r="B160" s="22"/>
      <c r="C160" s="22"/>
      <c r="D160" s="22"/>
      <c r="E160" s="62"/>
    </row>
    <row r="161" spans="1:5" ht="15.75" thickBot="1" x14ac:dyDescent="0.3">
      <c r="A161" s="1" t="s">
        <v>2</v>
      </c>
      <c r="B161" s="2" t="s">
        <v>3</v>
      </c>
      <c r="C161" s="14" t="s">
        <v>4</v>
      </c>
      <c r="D161" s="17"/>
      <c r="E161" s="29"/>
    </row>
    <row r="162" spans="1:5" ht="15.75" thickBot="1" x14ac:dyDescent="0.3">
      <c r="A162" s="42" t="s">
        <v>44</v>
      </c>
      <c r="B162" s="43" t="s">
        <v>45</v>
      </c>
      <c r="C162" s="44" t="s">
        <v>59</v>
      </c>
      <c r="D162" s="18"/>
      <c r="E162" s="34" t="s">
        <v>5</v>
      </c>
    </row>
    <row r="163" spans="1:5" x14ac:dyDescent="0.25">
      <c r="A163" s="4" t="s">
        <v>60</v>
      </c>
      <c r="B163" s="5"/>
      <c r="C163" s="6"/>
      <c r="D163" s="45" t="s">
        <v>9</v>
      </c>
      <c r="E163" s="48">
        <v>22000</v>
      </c>
    </row>
    <row r="164" spans="1:5" x14ac:dyDescent="0.25">
      <c r="A164" s="26"/>
      <c r="B164" s="19"/>
      <c r="C164" s="39"/>
      <c r="D164" s="46">
        <v>3000</v>
      </c>
      <c r="E164" s="48"/>
    </row>
    <row r="165" spans="1:5" x14ac:dyDescent="0.25">
      <c r="A165" s="26"/>
      <c r="B165" s="19"/>
      <c r="C165" s="39"/>
      <c r="D165" s="46">
        <v>4000</v>
      </c>
      <c r="E165" s="48"/>
    </row>
    <row r="166" spans="1:5" x14ac:dyDescent="0.25">
      <c r="A166" s="26"/>
      <c r="B166" s="19"/>
      <c r="C166" s="39"/>
      <c r="D166" s="46">
        <v>5000</v>
      </c>
      <c r="E166" s="48"/>
    </row>
    <row r="167" spans="1:5" x14ac:dyDescent="0.25">
      <c r="A167" s="26"/>
      <c r="B167" s="19"/>
      <c r="C167" s="39"/>
      <c r="D167" s="46">
        <v>6000</v>
      </c>
      <c r="E167" s="48"/>
    </row>
    <row r="168" spans="1:5" ht="15.75" thickBot="1" x14ac:dyDescent="0.3">
      <c r="A168" s="27"/>
      <c r="B168" s="24"/>
      <c r="C168" s="40"/>
      <c r="D168" s="47" t="s">
        <v>12</v>
      </c>
      <c r="E168" s="49">
        <v>22000</v>
      </c>
    </row>
    <row r="169" spans="1:5" ht="15.75" thickBot="1" x14ac:dyDescent="0.3">
      <c r="A169" s="28"/>
      <c r="B169" s="22"/>
      <c r="C169" s="22"/>
      <c r="D169" s="22"/>
      <c r="E169" s="62"/>
    </row>
    <row r="170" spans="1:5" ht="15.75" thickBot="1" x14ac:dyDescent="0.3">
      <c r="A170" s="1" t="s">
        <v>2</v>
      </c>
      <c r="B170" s="2" t="s">
        <v>3</v>
      </c>
      <c r="C170" s="14" t="s">
        <v>4</v>
      </c>
      <c r="D170" s="17"/>
      <c r="E170" s="29"/>
    </row>
    <row r="171" spans="1:5" ht="15.75" thickBot="1" x14ac:dyDescent="0.3">
      <c r="A171" s="42" t="s">
        <v>61</v>
      </c>
      <c r="B171" s="43" t="s">
        <v>62</v>
      </c>
      <c r="C171" s="44" t="s">
        <v>83</v>
      </c>
      <c r="D171" s="18"/>
      <c r="E171" s="34" t="s">
        <v>5</v>
      </c>
    </row>
    <row r="172" spans="1:5" x14ac:dyDescent="0.25">
      <c r="A172" s="25" t="s">
        <v>63</v>
      </c>
      <c r="B172" s="23"/>
      <c r="C172" s="38"/>
      <c r="D172" s="45" t="s">
        <v>9</v>
      </c>
      <c r="E172" s="48">
        <v>105641</v>
      </c>
    </row>
    <row r="173" spans="1:5" x14ac:dyDescent="0.25">
      <c r="A173" s="26" t="s">
        <v>64</v>
      </c>
      <c r="B173" s="19"/>
      <c r="C173" s="39"/>
      <c r="D173" s="46">
        <v>3000</v>
      </c>
      <c r="E173" s="48">
        <v>36974</v>
      </c>
    </row>
    <row r="174" spans="1:5" x14ac:dyDescent="0.25">
      <c r="A174" s="26" t="s">
        <v>65</v>
      </c>
      <c r="B174" s="19"/>
      <c r="C174" s="39"/>
      <c r="D174" s="46">
        <v>4000</v>
      </c>
      <c r="E174" s="48">
        <v>500</v>
      </c>
    </row>
    <row r="175" spans="1:5" x14ac:dyDescent="0.25">
      <c r="A175" s="26"/>
      <c r="B175" s="19"/>
      <c r="C175" s="39"/>
      <c r="D175" s="46">
        <v>5000</v>
      </c>
      <c r="E175" s="48">
        <v>1200</v>
      </c>
    </row>
    <row r="176" spans="1:5" x14ac:dyDescent="0.25">
      <c r="A176" s="26"/>
      <c r="B176" s="19"/>
      <c r="C176" s="39"/>
      <c r="D176" s="46">
        <v>6000</v>
      </c>
      <c r="E176" s="48"/>
    </row>
    <row r="177" spans="1:5" ht="15.75" thickBot="1" x14ac:dyDescent="0.3">
      <c r="A177" s="27"/>
      <c r="B177" s="24"/>
      <c r="C177" s="40"/>
      <c r="D177" s="47" t="s">
        <v>12</v>
      </c>
      <c r="E177" s="49">
        <v>144315</v>
      </c>
    </row>
    <row r="178" spans="1:5" ht="15.75" thickBot="1" x14ac:dyDescent="0.3">
      <c r="A178" s="155"/>
      <c r="B178" s="22"/>
      <c r="C178" s="22"/>
      <c r="D178" s="155"/>
      <c r="E178" s="155"/>
    </row>
    <row r="179" spans="1:5" x14ac:dyDescent="0.25">
      <c r="A179" s="25"/>
      <c r="B179" s="23"/>
      <c r="C179" s="38"/>
      <c r="D179" s="56"/>
      <c r="E179" s="57" t="s">
        <v>5</v>
      </c>
    </row>
    <row r="180" spans="1:5" ht="16.5" thickBot="1" x14ac:dyDescent="0.3">
      <c r="A180" s="27"/>
      <c r="B180" s="24"/>
      <c r="C180" s="40"/>
      <c r="D180" s="58" t="s">
        <v>31</v>
      </c>
      <c r="E180" s="59">
        <v>899791</v>
      </c>
    </row>
  </sheetData>
  <mergeCells count="1">
    <mergeCell ref="D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K44" sqref="K44"/>
    </sheetView>
  </sheetViews>
  <sheetFormatPr defaultRowHeight="15" x14ac:dyDescent="0.25"/>
  <cols>
    <col min="1" max="1" width="24.140625" customWidth="1"/>
    <col min="2" max="2" width="35" customWidth="1"/>
    <col min="3" max="3" width="30.85546875" customWidth="1"/>
    <col min="4" max="4" width="12.7109375" customWidth="1"/>
  </cols>
  <sheetData>
    <row r="1" spans="1:5" ht="18.75" x14ac:dyDescent="0.3">
      <c r="A1" s="150" t="s">
        <v>66</v>
      </c>
      <c r="B1" s="151"/>
      <c r="C1" s="151"/>
      <c r="D1" s="151"/>
      <c r="E1" s="151"/>
    </row>
    <row r="2" spans="1:5" ht="15.75" thickBot="1" x14ac:dyDescent="0.3">
      <c r="A2" s="102"/>
      <c r="B2" s="102"/>
      <c r="C2" s="102"/>
      <c r="D2" s="102"/>
      <c r="E2" s="102"/>
    </row>
    <row r="3" spans="1:5" ht="15.75" thickBot="1" x14ac:dyDescent="0.3">
      <c r="A3" s="103" t="s">
        <v>2</v>
      </c>
      <c r="B3" s="104" t="s">
        <v>3</v>
      </c>
      <c r="C3" s="106" t="s">
        <v>4</v>
      </c>
      <c r="D3" s="107"/>
      <c r="E3" s="115"/>
    </row>
    <row r="4" spans="1:5" ht="90.75" thickBot="1" x14ac:dyDescent="0.3">
      <c r="A4" s="121" t="s">
        <v>67</v>
      </c>
      <c r="B4" s="121" t="s">
        <v>68</v>
      </c>
      <c r="C4" s="122" t="s">
        <v>69</v>
      </c>
      <c r="D4" s="108"/>
      <c r="E4" s="116" t="s">
        <v>5</v>
      </c>
    </row>
    <row r="5" spans="1:5" x14ac:dyDescent="0.25">
      <c r="A5" s="128"/>
      <c r="B5" s="129"/>
      <c r="C5" s="130"/>
      <c r="D5" s="123" t="s">
        <v>9</v>
      </c>
      <c r="E5" s="126">
        <v>68000</v>
      </c>
    </row>
    <row r="6" spans="1:5" x14ac:dyDescent="0.25">
      <c r="A6" s="131"/>
      <c r="B6" s="132"/>
      <c r="C6" s="133"/>
      <c r="D6" s="124">
        <v>3000</v>
      </c>
      <c r="E6" s="126">
        <v>24000</v>
      </c>
    </row>
    <row r="7" spans="1:5" x14ac:dyDescent="0.25">
      <c r="A7" s="131"/>
      <c r="B7" s="132"/>
      <c r="C7" s="133"/>
      <c r="D7" s="124">
        <v>4000</v>
      </c>
      <c r="E7" s="126">
        <v>0</v>
      </c>
    </row>
    <row r="8" spans="1:5" x14ac:dyDescent="0.25">
      <c r="A8" s="113"/>
      <c r="B8" s="109"/>
      <c r="C8" s="118"/>
      <c r="D8" s="124">
        <v>5000</v>
      </c>
      <c r="E8" s="126">
        <v>0</v>
      </c>
    </row>
    <row r="9" spans="1:5" x14ac:dyDescent="0.25">
      <c r="A9" s="113"/>
      <c r="B9" s="109"/>
      <c r="C9" s="118"/>
      <c r="D9" s="124">
        <v>6000</v>
      </c>
      <c r="E9" s="126">
        <v>308668</v>
      </c>
    </row>
    <row r="10" spans="1:5" ht="15.75" thickBot="1" x14ac:dyDescent="0.3">
      <c r="A10" s="114"/>
      <c r="B10" s="111"/>
      <c r="C10" s="119"/>
      <c r="D10" s="125" t="s">
        <v>12</v>
      </c>
      <c r="E10" s="127">
        <f>SUM(E5:E9)</f>
        <v>400668</v>
      </c>
    </row>
    <row r="11" spans="1:5" ht="15.75" thickBot="1" x14ac:dyDescent="0.3">
      <c r="A11" s="105"/>
      <c r="B11" s="105"/>
      <c r="C11" s="105"/>
      <c r="D11" s="120"/>
      <c r="E11" s="134"/>
    </row>
    <row r="12" spans="1:5" ht="15.75" thickBot="1" x14ac:dyDescent="0.3">
      <c r="A12" s="103" t="s">
        <v>2</v>
      </c>
      <c r="B12" s="104" t="s">
        <v>3</v>
      </c>
      <c r="C12" s="106" t="s">
        <v>4</v>
      </c>
      <c r="D12" s="107"/>
      <c r="E12" s="115"/>
    </row>
    <row r="13" spans="1:5" ht="30.75" thickBot="1" x14ac:dyDescent="0.3">
      <c r="A13" s="102" t="s">
        <v>70</v>
      </c>
      <c r="B13" s="102" t="s">
        <v>33</v>
      </c>
      <c r="C13" s="122" t="s">
        <v>71</v>
      </c>
      <c r="D13" s="108"/>
      <c r="E13" s="116" t="s">
        <v>5</v>
      </c>
    </row>
    <row r="14" spans="1:5" x14ac:dyDescent="0.25">
      <c r="A14" s="112"/>
      <c r="B14" s="110"/>
      <c r="C14" s="117"/>
      <c r="D14" s="123" t="s">
        <v>9</v>
      </c>
      <c r="E14" s="126">
        <v>68000</v>
      </c>
    </row>
    <row r="15" spans="1:5" x14ac:dyDescent="0.25">
      <c r="A15" s="113" t="s">
        <v>72</v>
      </c>
      <c r="B15" s="109"/>
      <c r="C15" s="118"/>
      <c r="D15" s="124">
        <v>3000</v>
      </c>
      <c r="E15" s="126">
        <v>24000</v>
      </c>
    </row>
    <row r="16" spans="1:5" x14ac:dyDescent="0.25">
      <c r="A16" s="113"/>
      <c r="B16" s="109"/>
      <c r="C16" s="118"/>
      <c r="D16" s="124">
        <v>4000</v>
      </c>
      <c r="E16" s="126">
        <v>713</v>
      </c>
    </row>
    <row r="17" spans="1:5" x14ac:dyDescent="0.25">
      <c r="A17" s="113"/>
      <c r="B17" s="109"/>
      <c r="C17" s="118"/>
      <c r="D17" s="124">
        <v>5000</v>
      </c>
      <c r="E17" s="126">
        <v>2500</v>
      </c>
    </row>
    <row r="18" spans="1:5" x14ac:dyDescent="0.25">
      <c r="A18" s="113"/>
      <c r="B18" s="109"/>
      <c r="C18" s="118"/>
      <c r="D18" s="124">
        <v>6000</v>
      </c>
      <c r="E18" s="126"/>
    </row>
    <row r="19" spans="1:5" ht="15.75" thickBot="1" x14ac:dyDescent="0.3">
      <c r="A19" s="114"/>
      <c r="B19" s="111"/>
      <c r="C19" s="119"/>
      <c r="D19" s="125" t="s">
        <v>12</v>
      </c>
      <c r="E19" s="127">
        <v>95213</v>
      </c>
    </row>
    <row r="20" spans="1:5" ht="15.75" thickBot="1" x14ac:dyDescent="0.3">
      <c r="A20" s="102"/>
      <c r="B20" s="102"/>
      <c r="C20" s="102"/>
      <c r="D20" s="102"/>
      <c r="E20" s="102"/>
    </row>
    <row r="21" spans="1:5" ht="15.75" thickBot="1" x14ac:dyDescent="0.3">
      <c r="A21" s="103" t="s">
        <v>2</v>
      </c>
      <c r="B21" s="104" t="s">
        <v>3</v>
      </c>
      <c r="C21" s="106" t="s">
        <v>4</v>
      </c>
      <c r="D21" s="107"/>
      <c r="E21" s="115"/>
    </row>
    <row r="22" spans="1:5" ht="15.75" thickBot="1" x14ac:dyDescent="0.3">
      <c r="A22" s="102" t="s">
        <v>73</v>
      </c>
      <c r="B22" s="102" t="s">
        <v>74</v>
      </c>
      <c r="C22" s="122"/>
      <c r="D22" s="108"/>
      <c r="E22" s="116" t="s">
        <v>5</v>
      </c>
    </row>
    <row r="23" spans="1:5" x14ac:dyDescent="0.25">
      <c r="A23" s="112" t="s">
        <v>75</v>
      </c>
      <c r="B23" s="110"/>
      <c r="C23" s="117"/>
      <c r="D23" s="123" t="s">
        <v>9</v>
      </c>
      <c r="E23" s="126"/>
    </row>
    <row r="24" spans="1:5" x14ac:dyDescent="0.25">
      <c r="A24" s="113"/>
      <c r="B24" s="109"/>
      <c r="C24" s="118"/>
      <c r="D24" s="124">
        <v>3000</v>
      </c>
      <c r="E24" s="126"/>
    </row>
    <row r="25" spans="1:5" x14ac:dyDescent="0.25">
      <c r="A25" s="113"/>
      <c r="B25" s="109"/>
      <c r="C25" s="118"/>
      <c r="D25" s="124">
        <v>4000</v>
      </c>
      <c r="E25" s="126"/>
    </row>
    <row r="26" spans="1:5" x14ac:dyDescent="0.25">
      <c r="A26" s="113"/>
      <c r="B26" s="109"/>
      <c r="C26" s="118"/>
      <c r="D26" s="124">
        <v>5000</v>
      </c>
      <c r="E26" s="126">
        <v>5000</v>
      </c>
    </row>
    <row r="27" spans="1:5" x14ac:dyDescent="0.25">
      <c r="A27" s="113"/>
      <c r="B27" s="109"/>
      <c r="C27" s="118"/>
      <c r="D27" s="124">
        <v>6000</v>
      </c>
      <c r="E27" s="126"/>
    </row>
    <row r="28" spans="1:5" ht="15.75" thickBot="1" x14ac:dyDescent="0.3">
      <c r="A28" s="114"/>
      <c r="B28" s="111"/>
      <c r="C28" s="119"/>
      <c r="D28" s="125" t="s">
        <v>12</v>
      </c>
      <c r="E28" s="127">
        <v>5000</v>
      </c>
    </row>
    <row r="29" spans="1:5" ht="15.75" thickBot="1" x14ac:dyDescent="0.3">
      <c r="A29" s="102"/>
      <c r="B29" s="102"/>
      <c r="C29" s="102"/>
      <c r="D29" s="102"/>
      <c r="E29" s="102"/>
    </row>
    <row r="30" spans="1:5" ht="15.75" thickBot="1" x14ac:dyDescent="0.3">
      <c r="A30" s="103" t="s">
        <v>2</v>
      </c>
      <c r="B30" s="104" t="s">
        <v>3</v>
      </c>
      <c r="C30" s="106" t="s">
        <v>4</v>
      </c>
      <c r="D30" s="107"/>
      <c r="E30" s="115"/>
    </row>
    <row r="31" spans="1:5" ht="15.75" thickBot="1" x14ac:dyDescent="0.3">
      <c r="A31" s="102" t="s">
        <v>37</v>
      </c>
      <c r="B31" s="102" t="s">
        <v>40</v>
      </c>
      <c r="C31" s="122" t="s">
        <v>76</v>
      </c>
      <c r="D31" s="108"/>
      <c r="E31" s="116" t="s">
        <v>5</v>
      </c>
    </row>
    <row r="32" spans="1:5" x14ac:dyDescent="0.25">
      <c r="A32" s="112"/>
      <c r="B32" s="110"/>
      <c r="C32" s="117"/>
      <c r="D32" s="123" t="s">
        <v>9</v>
      </c>
      <c r="E32" s="126"/>
    </row>
    <row r="33" spans="1:5" x14ac:dyDescent="0.25">
      <c r="A33" s="113"/>
      <c r="B33" s="109"/>
      <c r="C33" s="118"/>
      <c r="D33" s="124">
        <v>3000</v>
      </c>
      <c r="E33" s="126"/>
    </row>
    <row r="34" spans="1:5" x14ac:dyDescent="0.25">
      <c r="A34" s="113"/>
      <c r="B34" s="109"/>
      <c r="C34" s="118"/>
      <c r="D34" s="124">
        <v>4000</v>
      </c>
      <c r="E34" s="126"/>
    </row>
    <row r="35" spans="1:5" x14ac:dyDescent="0.25">
      <c r="A35" s="113"/>
      <c r="B35" s="109"/>
      <c r="C35" s="118"/>
      <c r="D35" s="124">
        <v>5000</v>
      </c>
      <c r="E35" s="126">
        <v>1000</v>
      </c>
    </row>
    <row r="36" spans="1:5" x14ac:dyDescent="0.25">
      <c r="A36" s="113"/>
      <c r="B36" s="109"/>
      <c r="C36" s="118"/>
      <c r="D36" s="124">
        <v>6000</v>
      </c>
      <c r="E36" s="126"/>
    </row>
    <row r="37" spans="1:5" ht="15.75" thickBot="1" x14ac:dyDescent="0.3">
      <c r="A37" s="114"/>
      <c r="B37" s="111"/>
      <c r="C37" s="137"/>
      <c r="D37" s="125" t="s">
        <v>12</v>
      </c>
      <c r="E37" s="127">
        <f>SUM(E32:E36)</f>
        <v>1000</v>
      </c>
    </row>
    <row r="38" spans="1:5" s="102" customFormat="1" x14ac:dyDescent="0.25">
      <c r="A38" s="138"/>
      <c r="B38" s="139"/>
      <c r="C38" s="140"/>
      <c r="D38" s="141"/>
      <c r="E38" s="142"/>
    </row>
    <row r="39" spans="1:5" x14ac:dyDescent="0.25">
      <c r="A39" s="136"/>
      <c r="B39" s="135"/>
      <c r="C39" s="143" t="s">
        <v>77</v>
      </c>
      <c r="D39" s="135"/>
      <c r="E39" s="147">
        <f>SUM(E37+E28+E19+E10)</f>
        <v>501881</v>
      </c>
    </row>
    <row r="40" spans="1:5" ht="15.75" thickBot="1" x14ac:dyDescent="0.3">
      <c r="A40" s="144"/>
      <c r="B40" s="145"/>
      <c r="C40" s="145"/>
      <c r="D40" s="145"/>
      <c r="E40" s="146"/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SWP Local Final</vt:lpstr>
      <vt:lpstr>SWP Reg Final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DG:</dc:creator>
  <cp:lastModifiedBy>DG:</cp:lastModifiedBy>
  <dcterms:created xsi:type="dcterms:W3CDTF">2017-02-01T02:52:32Z</dcterms:created>
  <dcterms:modified xsi:type="dcterms:W3CDTF">2017-02-01T03:11:55Z</dcterms:modified>
</cp:coreProperties>
</file>